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lrit\NPRS\R4\02_多言語事業\51_様式集\"/>
    </mc:Choice>
  </mc:AlternateContent>
  <bookViews>
    <workbookView xWindow="-120" yWindow="-120" windowWidth="29040" windowHeight="15840"/>
  </bookViews>
  <sheets>
    <sheet name="【別紙2-2】経費内訳" sheetId="1" r:id="rId1"/>
    <sheet name="参考資料" sheetId="2" r:id="rId2"/>
  </sheets>
  <definedNames>
    <definedName name="_xlnm.Print_Area" localSheetId="0">'【別紙2-2】経費内訳'!$A$1:$H$68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3" i="1" l="1"/>
  <c r="F15" i="1" s="1"/>
  <c r="F17" i="1" s="1"/>
  <c r="F19" i="1" s="1"/>
  <c r="E59" i="1"/>
  <c r="S82" i="2"/>
  <c r="T82" i="2"/>
  <c r="U82" i="2"/>
  <c r="V82" i="2"/>
  <c r="R82" i="2"/>
  <c r="M82" i="2"/>
  <c r="N82" i="2"/>
  <c r="L82" i="2"/>
  <c r="F50" i="1"/>
  <c r="F52" i="1" s="1"/>
  <c r="F54" i="1" s="1"/>
  <c r="C59" i="1" s="1"/>
  <c r="G31" i="2"/>
  <c r="G30" i="2"/>
  <c r="G29" i="2"/>
  <c r="G28" i="2"/>
  <c r="G27" i="2"/>
  <c r="G26" i="2"/>
  <c r="G25" i="2"/>
  <c r="G24" i="2"/>
  <c r="W99" i="2"/>
  <c r="Y99" i="2" s="1"/>
  <c r="Z99" i="2" s="1"/>
  <c r="W98" i="2"/>
  <c r="Y98" i="2" s="1"/>
  <c r="Z98" i="2" s="1"/>
  <c r="W97" i="2"/>
  <c r="Y97" i="2" s="1"/>
  <c r="Z97" i="2" s="1"/>
  <c r="W96" i="2"/>
  <c r="Y96" i="2" s="1"/>
  <c r="Z96" i="2" s="1"/>
  <c r="W94" i="2"/>
  <c r="Y94" i="2" s="1"/>
  <c r="Z94" i="2" s="1"/>
  <c r="W93" i="2"/>
  <c r="Y93" i="2" s="1"/>
  <c r="Z93" i="2" s="1"/>
  <c r="W92" i="2"/>
  <c r="Y92" i="2" s="1"/>
  <c r="Z92" i="2" s="1"/>
  <c r="W91" i="2"/>
  <c r="Y91" i="2" s="1"/>
  <c r="Z91" i="2" s="1"/>
  <c r="W90" i="2"/>
  <c r="Y90" i="2" s="1"/>
  <c r="Z90" i="2" s="1"/>
  <c r="W88" i="2"/>
  <c r="Y88" i="2" s="1"/>
  <c r="Z88" i="2" s="1"/>
  <c r="W87" i="2"/>
  <c r="Y87" i="2" s="1"/>
  <c r="Z87" i="2" s="1"/>
  <c r="W86" i="2"/>
  <c r="Y86" i="2" s="1"/>
  <c r="Z86" i="2" s="1"/>
  <c r="W85" i="2"/>
  <c r="Y85" i="2" s="1"/>
  <c r="Z85" i="2" s="1"/>
  <c r="W84" i="2"/>
  <c r="Y84" i="2" s="1"/>
  <c r="Z84" i="2" s="1"/>
  <c r="W89" i="2"/>
  <c r="Y89" i="2" s="1"/>
  <c r="Z89" i="2" s="1"/>
  <c r="G23" i="2"/>
  <c r="G22" i="2"/>
  <c r="G21" i="2"/>
  <c r="X82" i="2"/>
  <c r="W20" i="2"/>
  <c r="Y20" i="2" s="1"/>
  <c r="W21" i="2"/>
  <c r="Y21" i="2" s="1"/>
  <c r="W22" i="2"/>
  <c r="Y22" i="2" s="1"/>
  <c r="W23" i="2"/>
  <c r="Y23" i="2" s="1"/>
  <c r="W24" i="2"/>
  <c r="Y24" i="2" s="1"/>
  <c r="Z24" i="2" s="1"/>
  <c r="W25" i="2"/>
  <c r="Y25" i="2" s="1"/>
  <c r="Z25" i="2" s="1"/>
  <c r="W26" i="2"/>
  <c r="Y26" i="2" s="1"/>
  <c r="W27" i="2"/>
  <c r="Y27" i="2" s="1"/>
  <c r="W28" i="2"/>
  <c r="Y28" i="2" s="1"/>
  <c r="W29" i="2"/>
  <c r="Y29" i="2" s="1"/>
  <c r="Z29" i="2" s="1"/>
  <c r="W30" i="2"/>
  <c r="Y30" i="2" s="1"/>
  <c r="W31" i="2"/>
  <c r="Y31" i="2" s="1"/>
  <c r="W32" i="2"/>
  <c r="Y32" i="2" s="1"/>
  <c r="Z32" i="2" s="1"/>
  <c r="W33" i="2"/>
  <c r="Y33" i="2" s="1"/>
  <c r="Z33" i="2" s="1"/>
  <c r="W34" i="2"/>
  <c r="Y34" i="2" s="1"/>
  <c r="Z34" i="2" s="1"/>
  <c r="W35" i="2"/>
  <c r="Y35" i="2" s="1"/>
  <c r="Z35" i="2" s="1"/>
  <c r="W36" i="2"/>
  <c r="Y36" i="2" s="1"/>
  <c r="Z36" i="2" s="1"/>
  <c r="W37" i="2"/>
  <c r="Y37" i="2" s="1"/>
  <c r="Z37" i="2" s="1"/>
  <c r="W38" i="2"/>
  <c r="Y38" i="2" s="1"/>
  <c r="Z38" i="2" s="1"/>
  <c r="W39" i="2"/>
  <c r="Y39" i="2" s="1"/>
  <c r="Z39" i="2" s="1"/>
  <c r="W40" i="2"/>
  <c r="Y40" i="2" s="1"/>
  <c r="Z40" i="2" s="1"/>
  <c r="W41" i="2"/>
  <c r="Y41" i="2" s="1"/>
  <c r="Z41" i="2" s="1"/>
  <c r="W42" i="2"/>
  <c r="Y42" i="2" s="1"/>
  <c r="Z42" i="2" s="1"/>
  <c r="W43" i="2"/>
  <c r="Y43" i="2" s="1"/>
  <c r="Z43" i="2" s="1"/>
  <c r="W44" i="2"/>
  <c r="Y44" i="2" s="1"/>
  <c r="Z44" i="2" s="1"/>
  <c r="W45" i="2"/>
  <c r="Y45" i="2" s="1"/>
  <c r="Z45" i="2" s="1"/>
  <c r="W46" i="2"/>
  <c r="Y46" i="2" s="1"/>
  <c r="Z46" i="2" s="1"/>
  <c r="W47" i="2"/>
  <c r="Y47" i="2" s="1"/>
  <c r="Z47" i="2" s="1"/>
  <c r="W48" i="2"/>
  <c r="Y48" i="2" s="1"/>
  <c r="Z48" i="2" s="1"/>
  <c r="W49" i="2"/>
  <c r="Y49" i="2" s="1"/>
  <c r="Z49" i="2" s="1"/>
  <c r="W50" i="2"/>
  <c r="Y50" i="2" s="1"/>
  <c r="Z50" i="2" s="1"/>
  <c r="W51" i="2"/>
  <c r="Y51" i="2" s="1"/>
  <c r="Z51" i="2" s="1"/>
  <c r="W52" i="2"/>
  <c r="Y52" i="2" s="1"/>
  <c r="Z52" i="2" s="1"/>
  <c r="W53" i="2"/>
  <c r="Y53" i="2" s="1"/>
  <c r="Z53" i="2" s="1"/>
  <c r="W54" i="2"/>
  <c r="Y54" i="2" s="1"/>
  <c r="Z54" i="2" s="1"/>
  <c r="W55" i="2"/>
  <c r="Y55" i="2" s="1"/>
  <c r="Z55" i="2" s="1"/>
  <c r="W56" i="2"/>
  <c r="Y56" i="2" s="1"/>
  <c r="Z56" i="2" s="1"/>
  <c r="W57" i="2"/>
  <c r="Y57" i="2" s="1"/>
  <c r="Z57" i="2" s="1"/>
  <c r="W58" i="2"/>
  <c r="Y58" i="2" s="1"/>
  <c r="Z58" i="2" s="1"/>
  <c r="W59" i="2"/>
  <c r="Y59" i="2" s="1"/>
  <c r="Z59" i="2" s="1"/>
  <c r="W60" i="2"/>
  <c r="Y60" i="2" s="1"/>
  <c r="Z60" i="2" s="1"/>
  <c r="W61" i="2"/>
  <c r="Y61" i="2" s="1"/>
  <c r="Z61" i="2" s="1"/>
  <c r="W62" i="2"/>
  <c r="Y62" i="2" s="1"/>
  <c r="Z62" i="2" s="1"/>
  <c r="W63" i="2"/>
  <c r="Y63" i="2" s="1"/>
  <c r="Z63" i="2" s="1"/>
  <c r="W64" i="2"/>
  <c r="Y64" i="2" s="1"/>
  <c r="Z64" i="2" s="1"/>
  <c r="W65" i="2"/>
  <c r="Y65" i="2" s="1"/>
  <c r="Z65" i="2" s="1"/>
  <c r="W66" i="2"/>
  <c r="Y66" i="2" s="1"/>
  <c r="Z66" i="2" s="1"/>
  <c r="W67" i="2"/>
  <c r="Y67" i="2" s="1"/>
  <c r="Z67" i="2" s="1"/>
  <c r="W68" i="2"/>
  <c r="Y68" i="2" s="1"/>
  <c r="Z68" i="2" s="1"/>
  <c r="W69" i="2"/>
  <c r="Y69" i="2" s="1"/>
  <c r="Z69" i="2" s="1"/>
  <c r="W70" i="2"/>
  <c r="Y70" i="2" s="1"/>
  <c r="Z70" i="2" s="1"/>
  <c r="W71" i="2"/>
  <c r="Y71" i="2" s="1"/>
  <c r="Z71" i="2" s="1"/>
  <c r="W72" i="2"/>
  <c r="Y72" i="2" s="1"/>
  <c r="Z72" i="2" s="1"/>
  <c r="W73" i="2"/>
  <c r="Y73" i="2" s="1"/>
  <c r="Z73" i="2" s="1"/>
  <c r="W74" i="2"/>
  <c r="Y74" i="2" s="1"/>
  <c r="Z74" i="2" s="1"/>
  <c r="W75" i="2"/>
  <c r="Y75" i="2" s="1"/>
  <c r="Z75" i="2" s="1"/>
  <c r="W76" i="2"/>
  <c r="Y76" i="2" s="1"/>
  <c r="Z76" i="2" s="1"/>
  <c r="W77" i="2"/>
  <c r="Y77" i="2" s="1"/>
  <c r="Z77" i="2" s="1"/>
  <c r="W78" i="2"/>
  <c r="Y78" i="2" s="1"/>
  <c r="Z78" i="2" s="1"/>
  <c r="W79" i="2"/>
  <c r="Y79" i="2" s="1"/>
  <c r="Z79" i="2" s="1"/>
  <c r="W80" i="2"/>
  <c r="Y80" i="2" s="1"/>
  <c r="Z80" i="2" s="1"/>
  <c r="W81" i="2"/>
  <c r="Y81" i="2" s="1"/>
  <c r="G20" i="2"/>
  <c r="G102" i="2"/>
  <c r="H102" i="2"/>
  <c r="I102" i="2"/>
  <c r="J102" i="2"/>
  <c r="L102" i="2"/>
  <c r="M102" i="2"/>
  <c r="N102" i="2"/>
  <c r="O102" i="2"/>
  <c r="P102" i="2"/>
  <c r="Q102" i="2"/>
  <c r="R102" i="2"/>
  <c r="S102" i="2"/>
  <c r="T102" i="2"/>
  <c r="U102" i="2"/>
  <c r="V102" i="2"/>
  <c r="H59" i="1" l="1"/>
  <c r="G59" i="1"/>
  <c r="M103" i="2"/>
  <c r="Z20" i="2"/>
  <c r="L103" i="2"/>
  <c r="Z22" i="2"/>
  <c r="Z30" i="2"/>
  <c r="Z26" i="2"/>
  <c r="Z28" i="2"/>
  <c r="Z31" i="2"/>
  <c r="Z27" i="2"/>
  <c r="Z23" i="2"/>
  <c r="Z21" i="2"/>
  <c r="W11" i="2" l="1"/>
  <c r="G10" i="2"/>
  <c r="G11" i="2"/>
  <c r="G12" i="2"/>
  <c r="G13" i="2"/>
  <c r="G14" i="2"/>
  <c r="G15" i="2"/>
  <c r="G16" i="2"/>
  <c r="G17" i="2"/>
  <c r="G18" i="2"/>
  <c r="G19" i="2"/>
  <c r="G9" i="2"/>
  <c r="G82" i="2" l="1"/>
  <c r="G103" i="2"/>
  <c r="R103" i="2"/>
  <c r="S103" i="2"/>
  <c r="T103" i="2"/>
  <c r="U103" i="2"/>
  <c r="P103" i="2" l="1"/>
  <c r="Q103" i="2"/>
  <c r="W101" i="2"/>
  <c r="W100" i="2"/>
  <c r="O103" i="2"/>
  <c r="N103" i="2"/>
  <c r="T104" i="2"/>
  <c r="W95" i="2"/>
  <c r="Y95" i="2" s="1"/>
  <c r="Z95" i="2" s="1"/>
  <c r="W83" i="2"/>
  <c r="W19" i="2"/>
  <c r="Z81" i="2"/>
  <c r="W9" i="2"/>
  <c r="W10" i="2"/>
  <c r="W12" i="2"/>
  <c r="W13" i="2"/>
  <c r="Y13" i="2" s="1"/>
  <c r="Z13" i="2" s="1"/>
  <c r="W14" i="2"/>
  <c r="Y14" i="2" s="1"/>
  <c r="Z14" i="2" s="1"/>
  <c r="W15" i="2"/>
  <c r="Y15" i="2" s="1"/>
  <c r="Z15" i="2" s="1"/>
  <c r="W16" i="2"/>
  <c r="W17" i="2"/>
  <c r="W18" i="2"/>
  <c r="W82" i="2" l="1"/>
  <c r="W102" i="2"/>
  <c r="Y19" i="2"/>
  <c r="Z19" i="2" s="1"/>
  <c r="Y9" i="2"/>
  <c r="Y12" i="2"/>
  <c r="Z12" i="2" s="1"/>
  <c r="Y18" i="2"/>
  <c r="Z18" i="2" s="1"/>
  <c r="Y17" i="2"/>
  <c r="Z17" i="2" s="1"/>
  <c r="Y16" i="2"/>
  <c r="Z16" i="2" s="1"/>
  <c r="Y11" i="2"/>
  <c r="Z11" i="2" s="1"/>
  <c r="Y10" i="2"/>
  <c r="Z10" i="2" s="1"/>
  <c r="Y101" i="2"/>
  <c r="Z101" i="2" s="1"/>
  <c r="Y100" i="2"/>
  <c r="Z100" i="2" s="1"/>
  <c r="Y83" i="2"/>
  <c r="V103" i="2"/>
  <c r="W103" i="2" l="1"/>
  <c r="Y82" i="2"/>
  <c r="Z83" i="2"/>
  <c r="Z9" i="2"/>
  <c r="Q104" i="2"/>
  <c r="X102" i="2"/>
  <c r="X103" i="2" s="1"/>
  <c r="Z82" i="2" l="1"/>
  <c r="Y102" i="2"/>
  <c r="Z102" i="2" s="1"/>
  <c r="Y103" i="2" l="1"/>
  <c r="Z103" i="2" s="1"/>
  <c r="Y104" i="2" l="1"/>
  <c r="Y105" i="2" s="1"/>
</calcChain>
</file>

<file path=xl/sharedStrings.xml><?xml version="1.0" encoding="utf-8"?>
<sst xmlns="http://schemas.openxmlformats.org/spreadsheetml/2006/main" count="137" uniqueCount="114">
  <si>
    <t>【別紙２－２】</t>
    <rPh sb="1" eb="3">
      <t>ベッシ</t>
    </rPh>
    <phoneticPr fontId="3"/>
  </si>
  <si>
    <t>国立公園等資源整備事業費補助金</t>
    <rPh sb="0" eb="2">
      <t>コクリツ</t>
    </rPh>
    <rPh sb="2" eb="4">
      <t>コウエン</t>
    </rPh>
    <rPh sb="4" eb="5">
      <t>トウ</t>
    </rPh>
    <rPh sb="5" eb="7">
      <t>シゲン</t>
    </rPh>
    <rPh sb="7" eb="9">
      <t>セイビ</t>
    </rPh>
    <rPh sb="9" eb="11">
      <t>ジギョウ</t>
    </rPh>
    <rPh sb="11" eb="12">
      <t>ヒ</t>
    </rPh>
    <rPh sb="12" eb="15">
      <t>ホジョキン</t>
    </rPh>
    <phoneticPr fontId="5"/>
  </si>
  <si>
    <t>事業名</t>
    <rPh sb="0" eb="3">
      <t>ジギョウメイ</t>
    </rPh>
    <phoneticPr fontId="3"/>
  </si>
  <si>
    <t>収入の部</t>
    <rPh sb="0" eb="2">
      <t>シュウニュウ</t>
    </rPh>
    <rPh sb="3" eb="4">
      <t>ブ</t>
    </rPh>
    <phoneticPr fontId="5"/>
  </si>
  <si>
    <t>区分</t>
    <rPh sb="0" eb="2">
      <t>クブン</t>
    </rPh>
    <phoneticPr fontId="5"/>
  </si>
  <si>
    <t>金額</t>
    <rPh sb="0" eb="2">
      <t>キンガク</t>
    </rPh>
    <phoneticPr fontId="5"/>
  </si>
  <si>
    <t>備考</t>
    <rPh sb="0" eb="2">
      <t>ビコウ</t>
    </rPh>
    <phoneticPr fontId="5"/>
  </si>
  <si>
    <t>（予定を含む）</t>
    <rPh sb="1" eb="3">
      <t>ヨテイ</t>
    </rPh>
    <rPh sb="4" eb="5">
      <t>フク</t>
    </rPh>
    <phoneticPr fontId="5"/>
  </si>
  <si>
    <t>本事業以外の</t>
    <rPh sb="0" eb="1">
      <t>ホン</t>
    </rPh>
    <rPh sb="1" eb="3">
      <t>ジギョウ</t>
    </rPh>
    <rPh sb="3" eb="5">
      <t>イガイ</t>
    </rPh>
    <phoneticPr fontId="5"/>
  </si>
  <si>
    <t>寄付金その他収入（A)</t>
    <rPh sb="0" eb="3">
      <t>キフキン</t>
    </rPh>
    <rPh sb="5" eb="6">
      <t>タ</t>
    </rPh>
    <rPh sb="6" eb="8">
      <t>シュウニュウ</t>
    </rPh>
    <phoneticPr fontId="5"/>
  </si>
  <si>
    <t>＊国の他の補助金を併用する等収入がある場合は記載してください</t>
    <phoneticPr fontId="3"/>
  </si>
  <si>
    <t>自己負担金（B）</t>
    <rPh sb="0" eb="2">
      <t>ジコ</t>
    </rPh>
    <rPh sb="2" eb="4">
      <t>フタン</t>
    </rPh>
    <rPh sb="4" eb="5">
      <t>キン</t>
    </rPh>
    <phoneticPr fontId="5"/>
  </si>
  <si>
    <t>本事業による補助金の</t>
    <rPh sb="0" eb="1">
      <t>ホン</t>
    </rPh>
    <rPh sb="1" eb="3">
      <t>ジギョウ</t>
    </rPh>
    <rPh sb="6" eb="9">
      <t>ホジョキン</t>
    </rPh>
    <phoneticPr fontId="5"/>
  </si>
  <si>
    <t>交付要望額（C)</t>
    <rPh sb="0" eb="2">
      <t>コウフ</t>
    </rPh>
    <rPh sb="2" eb="4">
      <t>ヨウボウ</t>
    </rPh>
    <rPh sb="4" eb="5">
      <t>ガク</t>
    </rPh>
    <phoneticPr fontId="5"/>
  </si>
  <si>
    <t>＊算出方法は、交付要望額計算欄を参照</t>
    <phoneticPr fontId="3"/>
  </si>
  <si>
    <t>収入合計（D)</t>
    <rPh sb="0" eb="2">
      <t>シュウニュウ</t>
    </rPh>
    <rPh sb="2" eb="4">
      <t>ゴウケイ</t>
    </rPh>
    <phoneticPr fontId="5"/>
  </si>
  <si>
    <t>＊事業費合計（E)と一致する</t>
    <phoneticPr fontId="3"/>
  </si>
  <si>
    <t>内消費税相当額</t>
    <phoneticPr fontId="3"/>
  </si>
  <si>
    <t>支出の部</t>
    <rPh sb="0" eb="2">
      <t>シシュツ</t>
    </rPh>
    <rPh sb="3" eb="4">
      <t>ブ</t>
    </rPh>
    <phoneticPr fontId="5"/>
  </si>
  <si>
    <t>事業経費</t>
    <rPh sb="0" eb="2">
      <t>ジギョウ</t>
    </rPh>
    <rPh sb="2" eb="4">
      <t>ケイヒ</t>
    </rPh>
    <phoneticPr fontId="5"/>
  </si>
  <si>
    <t>科目</t>
    <rPh sb="0" eb="2">
      <t>カモク</t>
    </rPh>
    <phoneticPr fontId="5"/>
  </si>
  <si>
    <t>金額</t>
    <rPh sb="0" eb="1">
      <t>キンガク</t>
    </rPh>
    <phoneticPr fontId="5"/>
  </si>
  <si>
    <t>備考</t>
    <rPh sb="0" eb="2">
      <t>ビコウ</t>
    </rPh>
    <phoneticPr fontId="3"/>
  </si>
  <si>
    <t>工事費</t>
    <rPh sb="0" eb="3">
      <t>コウジヒ</t>
    </rPh>
    <phoneticPr fontId="5"/>
  </si>
  <si>
    <t>本工事費</t>
    <rPh sb="0" eb="1">
      <t>ホン</t>
    </rPh>
    <rPh sb="1" eb="3">
      <t>コウジ</t>
    </rPh>
    <rPh sb="3" eb="4">
      <t>ヒ</t>
    </rPh>
    <phoneticPr fontId="5"/>
  </si>
  <si>
    <t>（直接工事費）</t>
    <phoneticPr fontId="5"/>
  </si>
  <si>
    <t>＊科目は全て税抜き記載</t>
    <rPh sb="1" eb="3">
      <t>カモク</t>
    </rPh>
    <rPh sb="4" eb="5">
      <t>スベ</t>
    </rPh>
    <rPh sb="6" eb="8">
      <t>ゼイヌ</t>
    </rPh>
    <rPh sb="9" eb="11">
      <t>キサイ</t>
    </rPh>
    <phoneticPr fontId="3"/>
  </si>
  <si>
    <t>　材料費</t>
    <rPh sb="1" eb="4">
      <t>ザイリョウヒ</t>
    </rPh>
    <phoneticPr fontId="5"/>
  </si>
  <si>
    <t>　労務費</t>
    <rPh sb="1" eb="4">
      <t>ロウムヒ</t>
    </rPh>
    <phoneticPr fontId="5"/>
  </si>
  <si>
    <t>　直接経費</t>
    <rPh sb="1" eb="3">
      <t>チョクセツ</t>
    </rPh>
    <rPh sb="3" eb="5">
      <t>ケイヒ</t>
    </rPh>
    <phoneticPr fontId="5"/>
  </si>
  <si>
    <t>（間接工事費）</t>
    <rPh sb="1" eb="3">
      <t>カンセツ</t>
    </rPh>
    <rPh sb="3" eb="6">
      <t>コウジヒ</t>
    </rPh>
    <phoneticPr fontId="5"/>
  </si>
  <si>
    <t>　共通仮設費</t>
    <rPh sb="1" eb="3">
      <t>キョウツウ</t>
    </rPh>
    <rPh sb="3" eb="5">
      <t>カセツ</t>
    </rPh>
    <rPh sb="5" eb="6">
      <t>ヒ</t>
    </rPh>
    <phoneticPr fontId="5"/>
  </si>
  <si>
    <t>　現場管理費</t>
    <rPh sb="1" eb="3">
      <t>ゲンバ</t>
    </rPh>
    <rPh sb="3" eb="6">
      <t>カンリヒ</t>
    </rPh>
    <phoneticPr fontId="5"/>
  </si>
  <si>
    <t>　一般管理費</t>
    <rPh sb="1" eb="3">
      <t>イッパン</t>
    </rPh>
    <rPh sb="3" eb="6">
      <t>カンリヒ</t>
    </rPh>
    <phoneticPr fontId="5"/>
  </si>
  <si>
    <t>付帯工事費</t>
    <rPh sb="0" eb="2">
      <t>フタイ</t>
    </rPh>
    <rPh sb="2" eb="5">
      <t>コウジヒ</t>
    </rPh>
    <phoneticPr fontId="5"/>
  </si>
  <si>
    <t>　付帯工事費</t>
    <rPh sb="1" eb="3">
      <t>フタイ</t>
    </rPh>
    <rPh sb="3" eb="6">
      <t>コウジヒ</t>
    </rPh>
    <phoneticPr fontId="5"/>
  </si>
  <si>
    <t>機械器具費</t>
    <rPh sb="0" eb="2">
      <t>キカイ</t>
    </rPh>
    <rPh sb="2" eb="4">
      <t>キグ</t>
    </rPh>
    <rPh sb="4" eb="5">
      <t>ヒ</t>
    </rPh>
    <phoneticPr fontId="5"/>
  </si>
  <si>
    <t>　機械器具費</t>
    <rPh sb="1" eb="3">
      <t>キカイ</t>
    </rPh>
    <rPh sb="3" eb="5">
      <t>キグ</t>
    </rPh>
    <rPh sb="5" eb="6">
      <t>ヒ</t>
    </rPh>
    <phoneticPr fontId="5"/>
  </si>
  <si>
    <t>測量及試験費</t>
    <rPh sb="0" eb="2">
      <t>ソクリョウ</t>
    </rPh>
    <rPh sb="2" eb="3">
      <t>オヨ</t>
    </rPh>
    <rPh sb="3" eb="5">
      <t>シケン</t>
    </rPh>
    <rPh sb="5" eb="6">
      <t>ヒ</t>
    </rPh>
    <phoneticPr fontId="5"/>
  </si>
  <si>
    <t>　測量及試験費</t>
    <rPh sb="1" eb="3">
      <t>ソクリョウ</t>
    </rPh>
    <rPh sb="3" eb="4">
      <t>オヨ</t>
    </rPh>
    <rPh sb="4" eb="6">
      <t>シケン</t>
    </rPh>
    <rPh sb="6" eb="7">
      <t>ヒ</t>
    </rPh>
    <phoneticPr fontId="5"/>
  </si>
  <si>
    <t>設備費</t>
    <rPh sb="0" eb="3">
      <t>セツビヒ</t>
    </rPh>
    <phoneticPr fontId="5"/>
  </si>
  <si>
    <t>　設備費</t>
    <rPh sb="1" eb="4">
      <t>セツビヒ</t>
    </rPh>
    <phoneticPr fontId="5"/>
  </si>
  <si>
    <t>業務費</t>
    <rPh sb="0" eb="2">
      <t>ギョウム</t>
    </rPh>
    <rPh sb="2" eb="3">
      <t>ヒ</t>
    </rPh>
    <phoneticPr fontId="5"/>
  </si>
  <si>
    <t>　業務費</t>
    <phoneticPr fontId="3"/>
  </si>
  <si>
    <t>計</t>
    <rPh sb="0" eb="1">
      <t>ケイ</t>
    </rPh>
    <phoneticPr fontId="3"/>
  </si>
  <si>
    <t>消費税</t>
    <rPh sb="0" eb="3">
      <t>ショウヒゼイ</t>
    </rPh>
    <phoneticPr fontId="3"/>
  </si>
  <si>
    <t>（E）事業費合計</t>
    <rPh sb="3" eb="6">
      <t>ジギョウヒ</t>
    </rPh>
    <rPh sb="6" eb="8">
      <t>ゴウケイ</t>
    </rPh>
    <phoneticPr fontId="3"/>
  </si>
  <si>
    <t>交付要望額計算欄</t>
  </si>
  <si>
    <t>事業費合計（E)</t>
    <rPh sb="0" eb="3">
      <t>ジギョウヒ</t>
    </rPh>
    <rPh sb="3" eb="5">
      <t>ゴウケイ</t>
    </rPh>
    <phoneticPr fontId="3"/>
  </si>
  <si>
    <t>寄付金その他の収入（A)</t>
    <rPh sb="0" eb="3">
      <t>キフキン</t>
    </rPh>
    <rPh sb="5" eb="6">
      <t>タ</t>
    </rPh>
    <rPh sb="7" eb="9">
      <t>シュウニュウ</t>
    </rPh>
    <phoneticPr fontId="3"/>
  </si>
  <si>
    <t>差引額(F)</t>
    <rPh sb="0" eb="2">
      <t>サシヒキ</t>
    </rPh>
    <rPh sb="2" eb="3">
      <t>ガク</t>
    </rPh>
    <phoneticPr fontId="3"/>
  </si>
  <si>
    <t>補助対象経費</t>
    <rPh sb="0" eb="2">
      <t>ホジョ</t>
    </rPh>
    <rPh sb="2" eb="4">
      <t>タイショウ</t>
    </rPh>
    <rPh sb="4" eb="6">
      <t>ケイヒ</t>
    </rPh>
    <phoneticPr fontId="3"/>
  </si>
  <si>
    <t>=(E)－(A）</t>
    <phoneticPr fontId="3"/>
  </si>
  <si>
    <t>支出予定額(E)</t>
    <rPh sb="0" eb="2">
      <t>シシュツ</t>
    </rPh>
    <rPh sb="2" eb="4">
      <t>ヨテイ</t>
    </rPh>
    <rPh sb="4" eb="5">
      <t>ガク</t>
    </rPh>
    <phoneticPr fontId="3"/>
  </si>
  <si>
    <t>（F）と（E）を比較して少ない方</t>
    <rPh sb="8" eb="10">
      <t>ヒカク</t>
    </rPh>
    <rPh sb="12" eb="13">
      <t>スク</t>
    </rPh>
    <rPh sb="15" eb="16">
      <t>ホウ</t>
    </rPh>
    <phoneticPr fontId="3"/>
  </si>
  <si>
    <t>交付要望額（C)</t>
    <rPh sb="0" eb="2">
      <t>コウフ</t>
    </rPh>
    <rPh sb="2" eb="4">
      <t>ヨウボウ</t>
    </rPh>
    <rPh sb="4" eb="5">
      <t>ガク</t>
    </rPh>
    <phoneticPr fontId="3"/>
  </si>
  <si>
    <t>⇒</t>
    <phoneticPr fontId="3"/>
  </si>
  <si>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</si>
  <si>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</si>
  <si>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額を交付額とする。ただし、算出された額に１,０００円未満の端数が生じた場合にはこれを切り捨てるものとする。</t>
    <rPh sb="2" eb="3">
      <t>ガク</t>
    </rPh>
    <rPh sb="4" eb="6">
      <t>コウフ</t>
    </rPh>
    <rPh sb="6" eb="7">
      <t>ガク</t>
    </rPh>
    <rPh sb="15" eb="17">
      <t>サンシュツ</t>
    </rPh>
    <rPh sb="20" eb="21">
      <t>ガク</t>
    </rPh>
    <rPh sb="27" eb="28">
      <t>エン</t>
    </rPh>
    <rPh sb="28" eb="30">
      <t>ミマン</t>
    </rPh>
    <rPh sb="31" eb="33">
      <t>ハスウ</t>
    </rPh>
    <rPh sb="34" eb="35">
      <t>ショウ</t>
    </rPh>
    <rPh sb="37" eb="39">
      <t>バアイ</t>
    </rPh>
    <rPh sb="44" eb="45">
      <t>キ</t>
    </rPh>
    <rPh sb="46" eb="47">
      <t>ス</t>
    </rPh>
    <phoneticPr fontId="5"/>
  </si>
  <si>
    <t>注　経費の配分を変更する場合にあっては、変更前の金額を上段に（　）書き、変更後の金額を下段に記載すること。</t>
    <phoneticPr fontId="3"/>
  </si>
  <si>
    <t>国立公園等多言語解説等事業経費内訳書</t>
    <rPh sb="0" eb="2">
      <t>コクリツ</t>
    </rPh>
    <rPh sb="2" eb="4">
      <t>コウエン</t>
    </rPh>
    <rPh sb="4" eb="5">
      <t>トウ</t>
    </rPh>
    <rPh sb="5" eb="8">
      <t>タゲンゴ</t>
    </rPh>
    <rPh sb="8" eb="10">
      <t>カイセツ</t>
    </rPh>
    <rPh sb="10" eb="11">
      <t>トウ</t>
    </rPh>
    <rPh sb="11" eb="13">
      <t>ジギョウ</t>
    </rPh>
    <rPh sb="13" eb="15">
      <t>ケイヒ</t>
    </rPh>
    <rPh sb="15" eb="17">
      <t>ウチワケ</t>
    </rPh>
    <rPh sb="17" eb="18">
      <t>ショ</t>
    </rPh>
    <phoneticPr fontId="5"/>
  </si>
  <si>
    <t>３分の２を乗じる</t>
    <rPh sb="1" eb="2">
      <t>ブン</t>
    </rPh>
    <rPh sb="5" eb="6">
      <t>ジョウ</t>
    </rPh>
    <phoneticPr fontId="3"/>
  </si>
  <si>
    <t>イ　アにより算出された額と間接補助対象経費とを比較して少ない方の額に３分の２を乗して得た</t>
    <rPh sb="6" eb="8">
      <t>サンシュツ</t>
    </rPh>
    <rPh sb="11" eb="12">
      <t>ガク</t>
    </rPh>
    <rPh sb="13" eb="15">
      <t>カンセツ</t>
    </rPh>
    <rPh sb="15" eb="17">
      <t>ホジョ</t>
    </rPh>
    <rPh sb="17" eb="19">
      <t>タイショウ</t>
    </rPh>
    <rPh sb="19" eb="21">
      <t>ケイヒ</t>
    </rPh>
    <rPh sb="23" eb="25">
      <t>ヒカク</t>
    </rPh>
    <rPh sb="27" eb="28">
      <t>スク</t>
    </rPh>
    <rPh sb="30" eb="31">
      <t>ホウ</t>
    </rPh>
    <rPh sb="32" eb="33">
      <t>ガク</t>
    </rPh>
    <rPh sb="35" eb="36">
      <t>ブン</t>
    </rPh>
    <rPh sb="39" eb="40">
      <t>ジョウ</t>
    </rPh>
    <rPh sb="42" eb="43">
      <t>エ</t>
    </rPh>
    <phoneticPr fontId="5"/>
  </si>
  <si>
    <t>国立公園等多言語解説等整備事業</t>
    <rPh sb="0" eb="4">
      <t>コクリツコウエン</t>
    </rPh>
    <rPh sb="4" eb="5">
      <t>トウ</t>
    </rPh>
    <rPh sb="5" eb="10">
      <t>タゲンゴカイセツ</t>
    </rPh>
    <rPh sb="10" eb="11">
      <t>トウ</t>
    </rPh>
    <rPh sb="11" eb="15">
      <t>セイビジギョウ</t>
    </rPh>
    <phoneticPr fontId="3"/>
  </si>
  <si>
    <t>事業者名</t>
    <rPh sb="0" eb="4">
      <t>ジギョウシャメイ</t>
    </rPh>
    <phoneticPr fontId="3"/>
  </si>
  <si>
    <t>経費内訳積算表</t>
    <rPh sb="0" eb="2">
      <t>ケイヒ</t>
    </rPh>
    <rPh sb="2" eb="4">
      <t>ウチワケ</t>
    </rPh>
    <rPh sb="4" eb="7">
      <t>セキサンヒョウ</t>
    </rPh>
    <phoneticPr fontId="3"/>
  </si>
  <si>
    <t>内訳</t>
    <rPh sb="0" eb="2">
      <t>ウチワケ</t>
    </rPh>
    <phoneticPr fontId="3"/>
  </si>
  <si>
    <t>№</t>
    <phoneticPr fontId="3"/>
  </si>
  <si>
    <t>項目</t>
    <rPh sb="0" eb="2">
      <t>コウモク</t>
    </rPh>
    <phoneticPr fontId="3"/>
  </si>
  <si>
    <t>＊根拠資料（見積№等）№</t>
    <rPh sb="1" eb="5">
      <t>コンキョシリョウ</t>
    </rPh>
    <rPh sb="6" eb="9">
      <t>ミツモリナンバー</t>
    </rPh>
    <rPh sb="9" eb="10">
      <t>トウ</t>
    </rPh>
    <phoneticPr fontId="3"/>
  </si>
  <si>
    <t>補助対象経費</t>
    <rPh sb="0" eb="4">
      <t>ホジョタイショウ</t>
    </rPh>
    <rPh sb="4" eb="6">
      <t>ケイヒ</t>
    </rPh>
    <phoneticPr fontId="3"/>
  </si>
  <si>
    <t>工事費</t>
    <rPh sb="0" eb="3">
      <t>コウジヒ</t>
    </rPh>
    <phoneticPr fontId="3"/>
  </si>
  <si>
    <t>本工事費</t>
    <rPh sb="0" eb="4">
      <t>ホンコウジヒ</t>
    </rPh>
    <phoneticPr fontId="3"/>
  </si>
  <si>
    <t>材料費</t>
    <rPh sb="0" eb="3">
      <t>ザイリョウヒ</t>
    </rPh>
    <phoneticPr fontId="3"/>
  </si>
  <si>
    <t>労務費</t>
    <rPh sb="0" eb="3">
      <t>ロウムヒ</t>
    </rPh>
    <phoneticPr fontId="3"/>
  </si>
  <si>
    <t>直接経費</t>
    <rPh sb="0" eb="2">
      <t>チョクセツ</t>
    </rPh>
    <rPh sb="2" eb="4">
      <t>ケイヒ</t>
    </rPh>
    <phoneticPr fontId="3"/>
  </si>
  <si>
    <t>共通　　仮設費</t>
    <rPh sb="0" eb="2">
      <t>キョウツウ</t>
    </rPh>
    <rPh sb="4" eb="6">
      <t>カセツ</t>
    </rPh>
    <rPh sb="6" eb="7">
      <t>ヒ</t>
    </rPh>
    <phoneticPr fontId="3"/>
  </si>
  <si>
    <t>現場管理費</t>
    <rPh sb="0" eb="5">
      <t>ゲンバカンリヒ</t>
    </rPh>
    <phoneticPr fontId="3"/>
  </si>
  <si>
    <t>現場　　管理費</t>
    <rPh sb="0" eb="2">
      <t>ゲンバ</t>
    </rPh>
    <rPh sb="4" eb="7">
      <t>カンリヒ</t>
    </rPh>
    <phoneticPr fontId="3"/>
  </si>
  <si>
    <t>一般管理費</t>
    <rPh sb="0" eb="5">
      <t>イッパンカンリヒ</t>
    </rPh>
    <phoneticPr fontId="3"/>
  </si>
  <si>
    <t>一般　　管理費</t>
    <rPh sb="0" eb="2">
      <t>イッパン</t>
    </rPh>
    <rPh sb="4" eb="7">
      <t>カンリヒ</t>
    </rPh>
    <phoneticPr fontId="3"/>
  </si>
  <si>
    <t>設備費</t>
    <rPh sb="0" eb="3">
      <t>セツビヒ</t>
    </rPh>
    <phoneticPr fontId="3"/>
  </si>
  <si>
    <t>付帯　　工事費</t>
    <rPh sb="0" eb="2">
      <t>フタイ</t>
    </rPh>
    <rPh sb="4" eb="7">
      <t>コウジヒ</t>
    </rPh>
    <phoneticPr fontId="3"/>
  </si>
  <si>
    <t>業務費</t>
    <rPh sb="0" eb="3">
      <t>ギョウムヒ</t>
    </rPh>
    <phoneticPr fontId="3"/>
  </si>
  <si>
    <t>補助対象経費合計（D）</t>
    <rPh sb="0" eb="8">
      <t>ホジョタイショウケイヒゴウケイ</t>
    </rPh>
    <phoneticPr fontId="3"/>
  </si>
  <si>
    <t>機械　　設備費</t>
    <rPh sb="0" eb="2">
      <t>キカイ</t>
    </rPh>
    <rPh sb="4" eb="7">
      <t>セツビヒ</t>
    </rPh>
    <phoneticPr fontId="3"/>
  </si>
  <si>
    <t>測量　　及試験費</t>
    <rPh sb="0" eb="2">
      <t>ソクリョウ</t>
    </rPh>
    <rPh sb="4" eb="5">
      <t>オヨ</t>
    </rPh>
    <rPh sb="5" eb="8">
      <t>シケンヒ</t>
    </rPh>
    <phoneticPr fontId="3"/>
  </si>
  <si>
    <t>補助対象外経費（E）</t>
    <rPh sb="0" eb="7">
      <t>ホジョタイショウガイケイヒ</t>
    </rPh>
    <phoneticPr fontId="3"/>
  </si>
  <si>
    <t>（C）＝（F）　であるか</t>
    <phoneticPr fontId="3"/>
  </si>
  <si>
    <t>小計</t>
    <rPh sb="0" eb="2">
      <t>ショウケイ</t>
    </rPh>
    <phoneticPr fontId="3"/>
  </si>
  <si>
    <t>合計　　　（F）=         （D）+（E）</t>
    <rPh sb="0" eb="2">
      <t>ゴウケイ</t>
    </rPh>
    <phoneticPr fontId="3"/>
  </si>
  <si>
    <t>間接   工事費</t>
    <rPh sb="0" eb="2">
      <t>カンセツ</t>
    </rPh>
    <rPh sb="5" eb="8">
      <t>コウジヒ</t>
    </rPh>
    <phoneticPr fontId="3"/>
  </si>
  <si>
    <t>合計</t>
    <rPh sb="0" eb="2">
      <t>ゴウケイ</t>
    </rPh>
    <phoneticPr fontId="3"/>
  </si>
  <si>
    <t>共通仮設費</t>
    <rPh sb="0" eb="5">
      <t>キョウツウカセツヒ</t>
    </rPh>
    <phoneticPr fontId="3"/>
  </si>
  <si>
    <t>設計費</t>
    <rPh sb="0" eb="3">
      <t>セッケイヒ</t>
    </rPh>
    <phoneticPr fontId="3"/>
  </si>
  <si>
    <t>管理費</t>
    <rPh sb="0" eb="3">
      <t>カンリヒ</t>
    </rPh>
    <phoneticPr fontId="3"/>
  </si>
  <si>
    <t>本工事費計</t>
    <rPh sb="0" eb="4">
      <t>ホンコウジヒ</t>
    </rPh>
    <rPh sb="4" eb="5">
      <t>ケイ</t>
    </rPh>
    <phoneticPr fontId="3"/>
  </si>
  <si>
    <t>工事費計</t>
    <rPh sb="0" eb="3">
      <t>コウジヒ</t>
    </rPh>
    <rPh sb="3" eb="4">
      <t>ケイ</t>
    </rPh>
    <phoneticPr fontId="3"/>
  </si>
  <si>
    <t>内容</t>
    <rPh sb="0" eb="2">
      <t>ナイヨウ</t>
    </rPh>
    <phoneticPr fontId="3"/>
  </si>
  <si>
    <t>規格（メーカー名、型番等）</t>
    <rPh sb="0" eb="2">
      <t>キカク</t>
    </rPh>
    <rPh sb="7" eb="8">
      <t>メイ</t>
    </rPh>
    <rPh sb="9" eb="11">
      <t>カタバン</t>
    </rPh>
    <rPh sb="11" eb="12">
      <t>トウ</t>
    </rPh>
    <phoneticPr fontId="3"/>
  </si>
  <si>
    <t>数量</t>
    <rPh sb="0" eb="2">
      <t>スウリョウ</t>
    </rPh>
    <phoneticPr fontId="3"/>
  </si>
  <si>
    <t>単価［円］</t>
    <rPh sb="0" eb="2">
      <t>タンカ</t>
    </rPh>
    <rPh sb="3" eb="4">
      <t>エン</t>
    </rPh>
    <phoneticPr fontId="3"/>
  </si>
  <si>
    <t>（Ｂ）</t>
    <phoneticPr fontId="3"/>
  </si>
  <si>
    <t>（Ａ）</t>
    <phoneticPr fontId="3"/>
  </si>
  <si>
    <t>金額［円］</t>
    <rPh sb="0" eb="2">
      <t>キンガク</t>
    </rPh>
    <rPh sb="3" eb="4">
      <t>エン</t>
    </rPh>
    <phoneticPr fontId="3"/>
  </si>
  <si>
    <t>（C）＝　　（A）×（B）</t>
    <phoneticPr fontId="3"/>
  </si>
  <si>
    <t>＊「共通仮設」「現場管理費」「一般管理費」「設計費」「管理費」の補助対象経費及び補助対象外経費は、小計の補助対象経費（D）と補助対象外経費（E）の割合で按分計算すること。</t>
    <rPh sb="2" eb="6">
      <t>キョウツウカセツ</t>
    </rPh>
    <rPh sb="8" eb="10">
      <t>ゲンバ</t>
    </rPh>
    <rPh sb="10" eb="13">
      <t>カンリヒ</t>
    </rPh>
    <rPh sb="15" eb="20">
      <t>イッパンカンリヒ</t>
    </rPh>
    <rPh sb="22" eb="25">
      <t>セッケイヒ</t>
    </rPh>
    <rPh sb="27" eb="30">
      <t>カンリヒ</t>
    </rPh>
    <rPh sb="32" eb="34">
      <t>ホジョ</t>
    </rPh>
    <rPh sb="34" eb="38">
      <t>タイショウケイヒ</t>
    </rPh>
    <rPh sb="38" eb="39">
      <t>オヨ</t>
    </rPh>
    <rPh sb="40" eb="42">
      <t>ホジョ</t>
    </rPh>
    <rPh sb="42" eb="45">
      <t>タイショウガイ</t>
    </rPh>
    <rPh sb="45" eb="47">
      <t>ケイヒ</t>
    </rPh>
    <rPh sb="49" eb="51">
      <t>ショウケイ</t>
    </rPh>
    <rPh sb="52" eb="58">
      <t>ホジョタイショウケイヒ</t>
    </rPh>
    <rPh sb="62" eb="67">
      <t>ホジョタイショウガイ</t>
    </rPh>
    <rPh sb="67" eb="69">
      <t>ケイヒ</t>
    </rPh>
    <rPh sb="73" eb="75">
      <t>ワリアイ</t>
    </rPh>
    <rPh sb="76" eb="78">
      <t>アンブン</t>
    </rPh>
    <rPh sb="78" eb="80">
      <t>ケイサン</t>
    </rPh>
    <phoneticPr fontId="3"/>
  </si>
  <si>
    <t>消費税</t>
    <rPh sb="0" eb="3">
      <t>ショウヒゼイ</t>
    </rPh>
    <phoneticPr fontId="3"/>
  </si>
  <si>
    <t>合計</t>
    <rPh sb="0" eb="2">
      <t>ゴウケイ</t>
    </rPh>
    <phoneticPr fontId="3"/>
  </si>
  <si>
    <t>消費税の有無を選択</t>
    <rPh sb="0" eb="3">
      <t>ショウヒゼイ</t>
    </rPh>
    <rPh sb="4" eb="6">
      <t>ウム</t>
    </rPh>
    <rPh sb="7" eb="9">
      <t>センタク</t>
    </rPh>
    <phoneticPr fontId="3"/>
  </si>
  <si>
    <t>＊端数切捨て</t>
    <rPh sb="1" eb="3">
      <t>ハスウ</t>
    </rPh>
    <rPh sb="3" eb="5">
      <t>キリス</t>
    </rPh>
    <phoneticPr fontId="3"/>
  </si>
  <si>
    <t>税抜き</t>
  </si>
  <si>
    <t>＊様式第１に記載した事業名を記載すること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</si>
</sst>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name val="ＭＳ 明朝"/>
      <family val="1"/>
      <charset val="128"/>
    </font>
    <font>
      <sz val="6"/>
      <name val="ＭＳ Ｐゴシック"/>
      <family val="3"/>
      <charset val="128"/>
    </font>
    <font>
      <sz val="12"/>
      <color theme="1"/>
      <name val="ＭＳ 明朝"/>
      <family val="1"/>
      <charset val="128"/>
    </font>
    <font>
      <sz val="16"/>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color theme="1"/>
      <name val="ＭＳ 明朝"/>
      <family val="1"/>
      <charset val="128"/>
    </font>
    <font>
      <b/>
      <sz val="14"/>
      <color theme="1"/>
      <name val="ＭＳ 明朝"/>
      <family val="1"/>
      <charset val="128"/>
    </font>
    <font>
      <sz val="22"/>
      <color theme="1"/>
      <name val="ＭＳ 明朝"/>
      <family val="1"/>
      <charset val="128"/>
    </font>
    <font>
      <b/>
      <sz val="16"/>
      <color theme="1"/>
      <name val="ＭＳ 明朝"/>
      <family val="1"/>
      <charset val="128"/>
    </font>
    <font>
      <sz val="8"/>
      <color theme="1"/>
      <name val="ＭＳ 明朝"/>
      <family val="1"/>
      <charset val="128"/>
    </font>
    <font>
      <sz val="11"/>
      <color rgb="FFFF0000"/>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b/>
      <sz val="12"/>
      <color theme="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EBEB"/>
        <bgColor indexed="64"/>
      </patternFill>
    </fill>
    <fill>
      <patternFill patternType="solid">
        <fgColor theme="0" tint="-4.9989318521683403E-2"/>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38" fontId="2" fillId="0" borderId="0" xfId="1" applyFont="1" applyFill="1">
      <alignment vertical="center"/>
    </xf>
    <xf numFmtId="38" fontId="2" fillId="0" borderId="0" xfId="1"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lignment vertical="center"/>
    </xf>
    <xf numFmtId="0" fontId="2" fillId="0" borderId="0" xfId="0" applyFont="1" applyFill="1">
      <alignment vertical="center"/>
    </xf>
    <xf numFmtId="0" fontId="7" fillId="0" borderId="0" xfId="0" applyFont="1" applyFill="1" applyBorder="1" applyAlignment="1">
      <alignment vertical="center"/>
    </xf>
    <xf numFmtId="0" fontId="4" fillId="0" borderId="2" xfId="0" applyFont="1" applyFill="1" applyBorder="1" applyAlignment="1">
      <alignment horizontal="center" vertical="center"/>
    </xf>
    <xf numFmtId="0" fontId="7" fillId="0" borderId="2" xfId="0" applyFont="1" applyFill="1" applyBorder="1" applyAlignment="1">
      <alignment vertical="center"/>
    </xf>
    <xf numFmtId="0" fontId="2" fillId="0" borderId="0" xfId="0" applyFont="1" applyFill="1" applyBorder="1">
      <alignment vertical="center"/>
    </xf>
    <xf numFmtId="38" fontId="10" fillId="2" borderId="3" xfId="1" applyFont="1" applyFill="1" applyBorder="1" applyAlignment="1">
      <alignment horizontal="center"/>
    </xf>
    <xf numFmtId="38" fontId="4" fillId="2" borderId="10" xfId="1" applyFont="1" applyFill="1" applyBorder="1" applyAlignment="1">
      <alignment horizontal="center" vertical="center"/>
    </xf>
    <xf numFmtId="38" fontId="9" fillId="3" borderId="3" xfId="1" applyFont="1" applyFill="1" applyBorder="1" applyAlignment="1">
      <alignment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9" fillId="3" borderId="10" xfId="1" applyFont="1" applyFill="1" applyBorder="1" applyAlignment="1">
      <alignment vertical="center"/>
    </xf>
    <xf numFmtId="38" fontId="11" fillId="0" borderId="7" xfId="1" applyFont="1" applyFill="1" applyBorder="1" applyAlignment="1">
      <alignment vertical="center"/>
    </xf>
    <xf numFmtId="38" fontId="6" fillId="0" borderId="9" xfId="1" applyFont="1" applyFill="1" applyBorder="1" applyAlignment="1">
      <alignment vertical="center"/>
    </xf>
    <xf numFmtId="38" fontId="6" fillId="0" borderId="7" xfId="1" applyFont="1" applyFill="1" applyBorder="1" applyAlignment="1">
      <alignment vertical="center"/>
    </xf>
    <xf numFmtId="38" fontId="9" fillId="0" borderId="3" xfId="1" applyFont="1" applyFill="1" applyBorder="1" applyAlignment="1">
      <alignment vertical="center"/>
    </xf>
    <xf numFmtId="38" fontId="9" fillId="0" borderId="10" xfId="1" applyFont="1" applyFill="1" applyBorder="1" applyAlignment="1">
      <alignment vertical="center"/>
    </xf>
    <xf numFmtId="38" fontId="6" fillId="0" borderId="4" xfId="1" applyFont="1" applyFill="1" applyBorder="1" applyAlignment="1">
      <alignment horizontal="left" vertical="center"/>
    </xf>
    <xf numFmtId="38" fontId="6" fillId="0" borderId="5" xfId="1" applyFont="1" applyFill="1" applyBorder="1" applyAlignment="1">
      <alignment horizontal="left" vertical="center"/>
    </xf>
    <xf numFmtId="38" fontId="11" fillId="0" borderId="7" xfId="1" applyFont="1" applyFill="1" applyBorder="1" applyAlignment="1">
      <alignment horizontal="left" vertical="center"/>
    </xf>
    <xf numFmtId="38" fontId="6" fillId="0" borderId="9" xfId="1" applyFont="1" applyFill="1" applyBorder="1" applyAlignment="1">
      <alignment horizontal="left" vertical="center"/>
    </xf>
    <xf numFmtId="38" fontId="6" fillId="0" borderId="2" xfId="1" applyFont="1" applyFill="1" applyBorder="1" applyAlignment="1">
      <alignment vertical="center"/>
    </xf>
    <xf numFmtId="38" fontId="6" fillId="0" borderId="13" xfId="1" applyFont="1" applyFill="1" applyBorder="1" applyAlignment="1">
      <alignment vertical="center"/>
    </xf>
    <xf numFmtId="38" fontId="9" fillId="0" borderId="13" xfId="1" applyFont="1" applyFill="1" applyBorder="1" applyAlignment="1">
      <alignment horizontal="right" vertical="center"/>
    </xf>
    <xf numFmtId="38" fontId="9" fillId="0" borderId="14" xfId="1" applyFont="1" applyFill="1" applyBorder="1" applyAlignment="1">
      <alignment horizontal="right" vertical="center"/>
    </xf>
    <xf numFmtId="38" fontId="6" fillId="0" borderId="0" xfId="1" applyFont="1" applyFill="1" applyBorder="1" applyAlignment="1">
      <alignment vertical="center"/>
    </xf>
    <xf numFmtId="38" fontId="6" fillId="2" borderId="1" xfId="1" applyFont="1" applyFill="1" applyBorder="1" applyAlignment="1">
      <alignment horizontal="center" vertical="center"/>
    </xf>
    <xf numFmtId="38" fontId="9" fillId="2" borderId="7" xfId="1" quotePrefix="1" applyFont="1" applyFill="1" applyBorder="1" applyAlignment="1">
      <alignment horizontal="center" vertical="center"/>
    </xf>
    <xf numFmtId="38" fontId="6" fillId="0" borderId="12" xfId="1" applyFont="1" applyFill="1" applyBorder="1" applyAlignment="1">
      <alignment vertical="center"/>
    </xf>
    <xf numFmtId="38" fontId="9" fillId="0" borderId="21" xfId="1" applyFont="1" applyFill="1" applyBorder="1" applyAlignment="1">
      <alignment vertical="center"/>
    </xf>
    <xf numFmtId="38" fontId="9" fillId="0" borderId="17" xfId="1" applyFont="1" applyFill="1" applyBorder="1" applyAlignment="1">
      <alignment vertical="center"/>
    </xf>
    <xf numFmtId="38" fontId="6" fillId="0" borderId="12" xfId="1" applyFont="1" applyFill="1" applyBorder="1">
      <alignment vertical="center"/>
    </xf>
    <xf numFmtId="38" fontId="9" fillId="0" borderId="6" xfId="1" applyFont="1" applyFill="1" applyBorder="1" applyAlignment="1">
      <alignment vertical="center"/>
    </xf>
    <xf numFmtId="38" fontId="6" fillId="0" borderId="9" xfId="1" applyFont="1" applyFill="1" applyBorder="1">
      <alignment vertical="center"/>
    </xf>
    <xf numFmtId="38" fontId="9" fillId="0" borderId="25" xfId="1" applyFont="1" applyFill="1" applyBorder="1" applyAlignment="1">
      <alignment vertical="center"/>
    </xf>
    <xf numFmtId="38" fontId="9" fillId="0" borderId="11" xfId="1" applyFont="1" applyFill="1" applyBorder="1" applyAlignment="1">
      <alignment vertical="center"/>
    </xf>
    <xf numFmtId="38" fontId="12" fillId="0" borderId="30" xfId="1" applyFont="1" applyFill="1" applyBorder="1" applyAlignment="1">
      <alignment vertical="center"/>
    </xf>
    <xf numFmtId="38" fontId="12" fillId="0" borderId="31" xfId="1" applyFont="1" applyFill="1" applyBorder="1" applyAlignment="1">
      <alignment vertical="center"/>
    </xf>
    <xf numFmtId="38" fontId="9" fillId="0" borderId="3" xfId="1" applyFont="1" applyFill="1" applyBorder="1" applyAlignment="1">
      <alignment horizontal="center" vertical="center"/>
    </xf>
    <xf numFmtId="38" fontId="9" fillId="0" borderId="6" xfId="1" quotePrefix="1" applyFont="1" applyFill="1" applyBorder="1" applyAlignment="1">
      <alignment horizontal="center" vertical="center"/>
    </xf>
    <xf numFmtId="38" fontId="9" fillId="0" borderId="6" xfId="1" applyFont="1" applyFill="1" applyBorder="1" applyAlignment="1">
      <alignment horizontal="center" vertical="center"/>
    </xf>
    <xf numFmtId="38" fontId="9" fillId="0" borderId="6" xfId="1" applyFont="1" applyFill="1" applyBorder="1" applyAlignment="1">
      <alignment horizontal="center"/>
    </xf>
    <xf numFmtId="38" fontId="9" fillId="0" borderId="10" xfId="1" applyFont="1" applyFill="1" applyBorder="1" applyAlignment="1">
      <alignment horizontal="center"/>
    </xf>
    <xf numFmtId="38" fontId="9" fillId="0" borderId="10" xfId="1" applyFont="1" applyFill="1" applyBorder="1" applyAlignment="1">
      <alignment horizontal="center" vertical="center"/>
    </xf>
    <xf numFmtId="38" fontId="9" fillId="0" borderId="0" xfId="1" applyFont="1" applyFill="1" applyAlignment="1">
      <alignment horizontal="center" vertical="center"/>
    </xf>
    <xf numFmtId="38" fontId="9" fillId="4" borderId="30" xfId="1" applyFont="1" applyFill="1" applyBorder="1" applyAlignment="1">
      <alignment horizontal="center" vertical="center"/>
    </xf>
    <xf numFmtId="38" fontId="2" fillId="0" borderId="0" xfId="1" applyFont="1" applyFill="1" applyAlignment="1">
      <alignment vertical="center"/>
    </xf>
    <xf numFmtId="38" fontId="13" fillId="0" borderId="0" xfId="1" applyFont="1" applyFill="1" applyAlignment="1">
      <alignment horizontal="center" vertical="center"/>
    </xf>
    <xf numFmtId="38" fontId="14" fillId="4" borderId="33" xfId="1" applyFont="1" applyFill="1" applyBorder="1" applyAlignment="1">
      <alignment horizontal="center" vertical="center"/>
    </xf>
    <xf numFmtId="38" fontId="14" fillId="4" borderId="31" xfId="1" applyFont="1" applyFill="1" applyBorder="1" applyAlignment="1">
      <alignment horizontal="center" vertical="center"/>
    </xf>
    <xf numFmtId="38" fontId="15" fillId="0" borderId="7" xfId="1" applyFont="1" applyFill="1" applyBorder="1" applyAlignment="1">
      <alignment vertical="center"/>
    </xf>
    <xf numFmtId="0" fontId="18" fillId="0" borderId="0" xfId="0" applyFont="1">
      <alignment vertical="center"/>
    </xf>
    <xf numFmtId="0" fontId="0" fillId="0" borderId="1" xfId="0" applyBorder="1">
      <alignment vertical="center"/>
    </xf>
    <xf numFmtId="0" fontId="19" fillId="5" borderId="6" xfId="0" applyFont="1" applyFill="1" applyBorder="1">
      <alignment vertical="center"/>
    </xf>
    <xf numFmtId="0" fontId="19" fillId="5" borderId="3" xfId="0" applyFont="1" applyFill="1" applyBorder="1" applyAlignment="1">
      <alignment vertical="center"/>
    </xf>
    <xf numFmtId="0" fontId="19" fillId="0" borderId="0" xfId="0" applyFont="1">
      <alignment vertical="center"/>
    </xf>
    <xf numFmtId="0" fontId="19" fillId="5" borderId="1" xfId="0" applyFont="1" applyFill="1" applyBorder="1">
      <alignment vertical="center"/>
    </xf>
    <xf numFmtId="0" fontId="19" fillId="5" borderId="6" xfId="0" applyFont="1" applyFill="1" applyBorder="1" applyAlignment="1">
      <alignment horizontal="center" vertical="center"/>
    </xf>
    <xf numFmtId="0" fontId="19" fillId="5" borderId="6" xfId="0" applyFont="1" applyFill="1" applyBorder="1" applyAlignment="1">
      <alignment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lignment vertical="center"/>
    </xf>
    <xf numFmtId="0" fontId="0" fillId="0" borderId="34" xfId="0" applyBorder="1">
      <alignment vertical="center"/>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lignment vertical="center"/>
    </xf>
    <xf numFmtId="0" fontId="16" fillId="0" borderId="1" xfId="0" applyFont="1" applyBorder="1" applyAlignment="1">
      <alignment horizontal="center" vertical="center"/>
    </xf>
    <xf numFmtId="0" fontId="16" fillId="0" borderId="34" xfId="0" applyFont="1" applyBorder="1" applyAlignment="1">
      <alignment horizontal="center" vertical="center"/>
    </xf>
    <xf numFmtId="38" fontId="0" fillId="0" borderId="0" xfId="1" applyFont="1">
      <alignment vertical="center"/>
    </xf>
    <xf numFmtId="38" fontId="0" fillId="0" borderId="1" xfId="1" applyFont="1" applyBorder="1">
      <alignment vertical="center"/>
    </xf>
    <xf numFmtId="38" fontId="0" fillId="0" borderId="34" xfId="1" applyFont="1" applyBorder="1">
      <alignment vertical="center"/>
    </xf>
    <xf numFmtId="38" fontId="0" fillId="0" borderId="36" xfId="1" applyFont="1" applyBorder="1">
      <alignment vertical="center"/>
    </xf>
    <xf numFmtId="38" fontId="0" fillId="2" borderId="36" xfId="1" applyFont="1" applyFill="1" applyBorder="1">
      <alignment vertical="center"/>
    </xf>
    <xf numFmtId="38" fontId="19" fillId="5" borderId="1" xfId="1" applyFont="1" applyFill="1" applyBorder="1" applyAlignment="1">
      <alignment horizontal="center" vertical="center"/>
    </xf>
    <xf numFmtId="38" fontId="19" fillId="5" borderId="1" xfId="1" applyFont="1" applyFill="1" applyBorder="1" applyAlignment="1">
      <alignment horizontal="center" vertical="center" wrapText="1"/>
    </xf>
    <xf numFmtId="38" fontId="17" fillId="0" borderId="0" xfId="1" applyFont="1">
      <alignment vertical="center"/>
    </xf>
    <xf numFmtId="38" fontId="19" fillId="5" borderId="14" xfId="1" applyFont="1" applyFill="1" applyBorder="1" applyAlignment="1">
      <alignment horizontal="center" vertical="center"/>
    </xf>
    <xf numFmtId="38" fontId="0" fillId="0" borderId="36" xfId="1" applyFont="1" applyBorder="1" applyAlignment="1">
      <alignment horizontal="right" vertical="center"/>
    </xf>
    <xf numFmtId="38" fontId="0" fillId="0" borderId="1" xfId="1" applyFont="1" applyBorder="1" applyAlignment="1">
      <alignment horizontal="right" vertical="center"/>
    </xf>
    <xf numFmtId="38" fontId="0" fillId="0" borderId="36" xfId="1" applyFont="1" applyFill="1" applyBorder="1">
      <alignment vertical="center"/>
    </xf>
    <xf numFmtId="38" fontId="11" fillId="0" borderId="9" xfId="1" applyFont="1" applyFill="1" applyBorder="1" applyAlignment="1">
      <alignment vertical="center"/>
    </xf>
    <xf numFmtId="38" fontId="2" fillId="0" borderId="0" xfId="1" applyFont="1" applyFill="1" applyAlignment="1">
      <alignment horizontal="right" vertical="center"/>
    </xf>
    <xf numFmtId="38" fontId="21" fillId="5" borderId="3" xfId="1" applyFont="1" applyFill="1" applyBorder="1" applyAlignment="1">
      <alignment horizontal="center"/>
    </xf>
    <xf numFmtId="38" fontId="21" fillId="5" borderId="3" xfId="1" applyFont="1" applyFill="1" applyBorder="1" applyAlignment="1">
      <alignment wrapText="1"/>
    </xf>
    <xf numFmtId="38" fontId="19" fillId="5" borderId="10" xfId="1" applyFont="1" applyFill="1" applyBorder="1" applyAlignment="1">
      <alignment horizontal="center" vertical="top"/>
    </xf>
    <xf numFmtId="38" fontId="19" fillId="5" borderId="10" xfId="1" applyFont="1" applyFill="1" applyBorder="1" applyAlignment="1">
      <alignment vertical="center" wrapText="1"/>
    </xf>
    <xf numFmtId="38" fontId="0" fillId="0" borderId="38" xfId="1" applyFont="1" applyBorder="1">
      <alignment vertical="center"/>
    </xf>
    <xf numFmtId="38" fontId="0" fillId="0" borderId="35" xfId="1" applyFont="1" applyBorder="1">
      <alignment vertical="center"/>
    </xf>
    <xf numFmtId="38" fontId="0" fillId="0" borderId="37" xfId="1" applyFont="1" applyBorder="1">
      <alignment vertical="center"/>
    </xf>
    <xf numFmtId="0" fontId="16" fillId="0" borderId="10" xfId="0" applyFont="1" applyBorder="1" applyAlignment="1">
      <alignment horizontal="center" vertical="center"/>
    </xf>
    <xf numFmtId="38" fontId="16" fillId="0" borderId="1" xfId="1" applyFont="1" applyBorder="1" applyAlignment="1">
      <alignment horizontal="right" vertical="center"/>
    </xf>
    <xf numFmtId="0" fontId="0" fillId="0" borderId="37" xfId="0" applyBorder="1">
      <alignment vertical="center"/>
    </xf>
    <xf numFmtId="0" fontId="0" fillId="0" borderId="38" xfId="0" applyBorder="1">
      <alignment vertical="center"/>
    </xf>
    <xf numFmtId="38" fontId="0" fillId="6" borderId="36" xfId="1" applyFont="1" applyFill="1" applyBorder="1">
      <alignment vertical="center"/>
    </xf>
    <xf numFmtId="0" fontId="0" fillId="0" borderId="10" xfId="0" applyBorder="1">
      <alignment vertical="center"/>
    </xf>
    <xf numFmtId="0" fontId="0" fillId="0" borderId="42" xfId="0" applyBorder="1">
      <alignment vertical="center"/>
    </xf>
    <xf numFmtId="38" fontId="0" fillId="0" borderId="42" xfId="1" applyFont="1" applyBorder="1">
      <alignment vertical="center"/>
    </xf>
    <xf numFmtId="38" fontId="0" fillId="0" borderId="10" xfId="1" applyFont="1" applyBorder="1">
      <alignment vertical="center"/>
    </xf>
    <xf numFmtId="38" fontId="0" fillId="0" borderId="10" xfId="1" applyFont="1" applyBorder="1" applyAlignment="1">
      <alignment horizontal="right" vertical="center"/>
    </xf>
    <xf numFmtId="0" fontId="0" fillId="0" borderId="3" xfId="0" applyBorder="1">
      <alignment vertical="center"/>
    </xf>
    <xf numFmtId="0" fontId="0" fillId="0" borderId="16" xfId="0" applyBorder="1">
      <alignment vertical="center"/>
    </xf>
    <xf numFmtId="38" fontId="0" fillId="0" borderId="16" xfId="1" applyFont="1" applyBorder="1">
      <alignment vertical="center"/>
    </xf>
    <xf numFmtId="38" fontId="0" fillId="0" borderId="3" xfId="1" applyFont="1" applyBorder="1">
      <alignment vertical="center"/>
    </xf>
    <xf numFmtId="38" fontId="0" fillId="0" borderId="3" xfId="1" applyFont="1" applyBorder="1" applyAlignment="1">
      <alignment horizontal="right" vertical="center"/>
    </xf>
    <xf numFmtId="0" fontId="16" fillId="0" borderId="3" xfId="0" applyFont="1" applyBorder="1" applyAlignment="1">
      <alignment horizontal="center" vertical="center"/>
    </xf>
    <xf numFmtId="0" fontId="0" fillId="0" borderId="6" xfId="0" applyBorder="1" applyAlignment="1">
      <alignment horizontal="center" vertical="center" wrapText="1"/>
    </xf>
    <xf numFmtId="0" fontId="0" fillId="0" borderId="6" xfId="0" applyBorder="1">
      <alignment vertical="center"/>
    </xf>
    <xf numFmtId="0" fontId="0" fillId="0" borderId="43" xfId="0" applyBorder="1">
      <alignment vertical="center"/>
    </xf>
    <xf numFmtId="38" fontId="0" fillId="0" borderId="43" xfId="1" applyFont="1" applyBorder="1">
      <alignment vertical="center"/>
    </xf>
    <xf numFmtId="38" fontId="0" fillId="0" borderId="6" xfId="1" applyFont="1" applyBorder="1">
      <alignment vertical="center"/>
    </xf>
    <xf numFmtId="38" fontId="0" fillId="0" borderId="6" xfId="1" applyFont="1" applyBorder="1" applyAlignment="1">
      <alignment horizontal="right" vertical="center"/>
    </xf>
    <xf numFmtId="0" fontId="16" fillId="0" borderId="44" xfId="0" applyFont="1" applyBorder="1" applyAlignment="1">
      <alignment horizontal="center" vertical="center"/>
    </xf>
    <xf numFmtId="38" fontId="22" fillId="6" borderId="41" xfId="1" applyFont="1" applyFill="1" applyBorder="1" applyAlignment="1">
      <alignment horizontal="center" vertical="center"/>
    </xf>
    <xf numFmtId="38" fontId="9" fillId="0" borderId="46" xfId="1" applyFont="1" applyFill="1" applyBorder="1" applyAlignment="1">
      <alignment vertical="center"/>
    </xf>
    <xf numFmtId="38" fontId="10" fillId="2" borderId="4"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7" xfId="1" applyFont="1" applyFill="1" applyBorder="1" applyAlignment="1">
      <alignment horizontal="center" vertical="center"/>
    </xf>
    <xf numFmtId="38" fontId="10" fillId="2" borderId="9"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2"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2" fillId="0" borderId="0" xfId="1" applyFont="1" applyFill="1" applyAlignment="1">
      <alignment horizontal="righ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38" fontId="9" fillId="2" borderId="3" xfId="1" applyFont="1" applyFill="1" applyBorder="1" applyAlignment="1">
      <alignment horizontal="center" vertical="center" textRotation="255"/>
    </xf>
    <xf numFmtId="38" fontId="9" fillId="2" borderId="6" xfId="1" applyFont="1" applyFill="1" applyBorder="1" applyAlignment="1">
      <alignment horizontal="center" vertical="center" textRotation="255"/>
    </xf>
    <xf numFmtId="38" fontId="6" fillId="2" borderId="15" xfId="1" applyFont="1" applyFill="1" applyBorder="1" applyAlignment="1">
      <alignment horizontal="center" vertical="center"/>
    </xf>
    <xf numFmtId="38" fontId="6" fillId="2" borderId="13" xfId="1" applyFont="1" applyFill="1" applyBorder="1" applyAlignment="1">
      <alignment horizontal="center" vertical="center"/>
    </xf>
    <xf numFmtId="38" fontId="6" fillId="0" borderId="21" xfId="1" applyFont="1" applyFill="1" applyBorder="1" applyAlignment="1">
      <alignment vertical="center" wrapText="1"/>
    </xf>
    <xf numFmtId="38" fontId="6" fillId="0" borderId="17" xfId="1" applyFont="1" applyFill="1" applyBorder="1" applyAlignment="1">
      <alignment vertical="center" wrapText="1"/>
    </xf>
    <xf numFmtId="38" fontId="6" fillId="0" borderId="21" xfId="1" applyFont="1" applyFill="1" applyBorder="1" applyAlignment="1">
      <alignment vertical="center"/>
    </xf>
    <xf numFmtId="38" fontId="6" fillId="0" borderId="17" xfId="1" applyFont="1" applyFill="1" applyBorder="1" applyAlignment="1">
      <alignment vertical="center"/>
    </xf>
    <xf numFmtId="38" fontId="6" fillId="0" borderId="3"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3" xfId="1" applyFont="1" applyFill="1" applyBorder="1" applyAlignment="1">
      <alignment vertical="center"/>
    </xf>
    <xf numFmtId="38" fontId="6" fillId="0" borderId="10" xfId="1" applyFont="1" applyFill="1" applyBorder="1" applyAlignment="1">
      <alignment vertical="center"/>
    </xf>
    <xf numFmtId="38" fontId="6" fillId="2" borderId="11"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5" xfId="1" applyFont="1" applyFill="1" applyBorder="1" applyAlignment="1">
      <alignment horizontal="center" vertical="center"/>
    </xf>
    <xf numFmtId="38" fontId="9" fillId="2" borderId="11"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12" xfId="1" applyFont="1" applyFill="1" applyBorder="1" applyAlignment="1">
      <alignment horizontal="center" vertical="center"/>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9" fillId="2" borderId="4" xfId="1" applyFont="1" applyFill="1" applyBorder="1" applyAlignment="1">
      <alignment horizontal="center" vertical="center"/>
    </xf>
    <xf numFmtId="38" fontId="9" fillId="2" borderId="2" xfId="1" applyFont="1" applyFill="1" applyBorder="1" applyAlignment="1">
      <alignment horizontal="center" vertical="center"/>
    </xf>
    <xf numFmtId="38" fontId="9" fillId="2" borderId="5"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8"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11"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17" xfId="1" applyFont="1" applyFill="1" applyBorder="1" applyAlignment="1">
      <alignment horizontal="center" vertical="center"/>
    </xf>
    <xf numFmtId="38" fontId="9" fillId="0" borderId="16" xfId="1" quotePrefix="1" applyFont="1" applyFill="1" applyBorder="1" applyAlignment="1">
      <alignment horizontal="center" vertical="center"/>
    </xf>
    <xf numFmtId="38" fontId="9" fillId="0" borderId="18" xfId="1" quotePrefix="1" applyFont="1" applyFill="1" applyBorder="1" applyAlignment="1">
      <alignment horizontal="center"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11" fillId="0" borderId="19" xfId="1" applyFont="1" applyFill="1" applyBorder="1" applyAlignment="1">
      <alignment vertical="center"/>
    </xf>
    <xf numFmtId="38" fontId="11" fillId="0" borderId="20" xfId="1" applyFont="1" applyFill="1" applyBorder="1" applyAlignment="1">
      <alignment vertical="center"/>
    </xf>
    <xf numFmtId="38" fontId="6" fillId="0" borderId="22" xfId="1" applyFont="1" applyFill="1" applyBorder="1" applyAlignment="1">
      <alignment vertical="center"/>
    </xf>
    <xf numFmtId="38" fontId="6" fillId="0" borderId="23" xfId="1" applyFont="1" applyFill="1" applyBorder="1" applyAlignment="1">
      <alignment vertical="center"/>
    </xf>
    <xf numFmtId="38" fontId="6" fillId="0" borderId="19" xfId="1" applyFont="1" applyFill="1" applyBorder="1" applyAlignment="1">
      <alignment vertical="center"/>
    </xf>
    <xf numFmtId="38" fontId="6" fillId="0" borderId="20" xfId="1" applyFont="1" applyFill="1" applyBorder="1" applyAlignment="1">
      <alignment vertical="center"/>
    </xf>
    <xf numFmtId="38" fontId="6" fillId="0" borderId="11" xfId="1" applyFont="1" applyFill="1" applyBorder="1" applyAlignment="1">
      <alignment vertical="center"/>
    </xf>
    <xf numFmtId="38" fontId="6" fillId="0" borderId="12" xfId="1" applyFont="1" applyFill="1" applyBorder="1" applyAlignment="1">
      <alignment vertical="center"/>
    </xf>
    <xf numFmtId="38" fontId="6" fillId="0" borderId="21" xfId="1" applyFont="1" applyFill="1" applyBorder="1" applyAlignment="1">
      <alignment horizontal="center" vertical="center"/>
    </xf>
    <xf numFmtId="38" fontId="9" fillId="0" borderId="24" xfId="1" applyFont="1" applyFill="1" applyBorder="1" applyAlignment="1">
      <alignment horizontal="center" vertical="center"/>
    </xf>
    <xf numFmtId="38" fontId="9" fillId="0" borderId="18" xfId="1" applyFont="1" applyFill="1" applyBorder="1" applyAlignment="1">
      <alignment horizontal="center" vertical="center"/>
    </xf>
    <xf numFmtId="38" fontId="6" fillId="0" borderId="7" xfId="1" applyFont="1" applyFill="1" applyBorder="1" applyAlignment="1">
      <alignment vertical="center"/>
    </xf>
    <xf numFmtId="38" fontId="6" fillId="0" borderId="9" xfId="1" applyFont="1" applyFill="1" applyBorder="1" applyAlignment="1">
      <alignment vertical="center"/>
    </xf>
    <xf numFmtId="38" fontId="6" fillId="0" borderId="32" xfId="1" applyFont="1" applyFill="1" applyBorder="1" applyAlignment="1">
      <alignment vertical="center"/>
    </xf>
    <xf numFmtId="38" fontId="6" fillId="0" borderId="26" xfId="1" applyFont="1" applyFill="1" applyBorder="1" applyAlignment="1">
      <alignment vertical="center"/>
    </xf>
    <xf numFmtId="38" fontId="6" fillId="0" borderId="27" xfId="1" applyFont="1" applyFill="1" applyBorder="1" applyAlignment="1">
      <alignment vertical="center"/>
    </xf>
    <xf numFmtId="38" fontId="2" fillId="0" borderId="0" xfId="1" applyFont="1" applyFill="1" applyAlignment="1">
      <alignment horizontal="left" vertical="center"/>
    </xf>
    <xf numFmtId="38" fontId="2" fillId="0" borderId="4" xfId="1" applyFont="1" applyFill="1" applyBorder="1" applyAlignment="1">
      <alignment horizontal="center" vertical="center" textRotation="255"/>
    </xf>
    <xf numFmtId="38" fontId="2" fillId="0" borderId="5" xfId="1" applyFont="1" applyFill="1" applyBorder="1" applyAlignment="1">
      <alignment horizontal="center" vertical="center" textRotation="255"/>
    </xf>
    <xf numFmtId="38" fontId="2" fillId="0" borderId="11" xfId="1" applyFont="1" applyFill="1" applyBorder="1" applyAlignment="1">
      <alignment horizontal="center" vertical="center" textRotation="255"/>
    </xf>
    <xf numFmtId="38" fontId="2" fillId="0" borderId="12" xfId="1" applyFont="1" applyFill="1" applyBorder="1" applyAlignment="1">
      <alignment horizontal="center" vertical="center" textRotation="255"/>
    </xf>
    <xf numFmtId="38" fontId="2" fillId="0" borderId="7" xfId="1" applyFont="1" applyFill="1" applyBorder="1" applyAlignment="1">
      <alignment horizontal="center" vertical="center" textRotation="255"/>
    </xf>
    <xf numFmtId="38" fontId="2" fillId="0" borderId="9" xfId="1" applyFont="1" applyFill="1" applyBorder="1" applyAlignment="1">
      <alignment horizontal="center" vertical="center" textRotation="255"/>
    </xf>
    <xf numFmtId="49" fontId="10" fillId="0" borderId="4" xfId="1" applyNumberFormat="1" applyFont="1" applyFill="1" applyBorder="1" applyAlignment="1">
      <alignment horizontal="center" vertical="center"/>
    </xf>
    <xf numFmtId="49" fontId="10" fillId="0" borderId="5" xfId="1" applyNumberFormat="1" applyFont="1" applyFill="1" applyBorder="1" applyAlignment="1">
      <alignment horizontal="center" vertical="center"/>
    </xf>
    <xf numFmtId="49" fontId="10" fillId="0" borderId="11" xfId="1" applyNumberFormat="1" applyFont="1" applyFill="1" applyBorder="1" applyAlignment="1">
      <alignment horizontal="center" vertical="center"/>
    </xf>
    <xf numFmtId="49" fontId="10" fillId="0" borderId="12" xfId="1" applyNumberFormat="1" applyFont="1" applyFill="1" applyBorder="1" applyAlignment="1">
      <alignment horizontal="center" vertical="center"/>
    </xf>
    <xf numFmtId="38" fontId="9" fillId="0" borderId="11" xfId="1" applyFont="1" applyFill="1" applyBorder="1" applyAlignment="1">
      <alignment horizontal="center"/>
    </xf>
    <xf numFmtId="38" fontId="9" fillId="0" borderId="12" xfId="1" applyFont="1" applyFill="1" applyBorder="1" applyAlignment="1">
      <alignment horizontal="center"/>
    </xf>
    <xf numFmtId="38" fontId="9" fillId="3" borderId="11" xfId="1" applyFont="1" applyFill="1" applyBorder="1" applyAlignment="1">
      <alignment horizontal="center"/>
    </xf>
    <xf numFmtId="38" fontId="9" fillId="3" borderId="12" xfId="1" applyFont="1" applyFill="1" applyBorder="1" applyAlignment="1">
      <alignment horizontal="center"/>
    </xf>
    <xf numFmtId="38" fontId="9" fillId="0" borderId="7" xfId="1" applyFont="1" applyFill="1" applyBorder="1" applyAlignment="1">
      <alignment horizontal="center"/>
    </xf>
    <xf numFmtId="38" fontId="9" fillId="0" borderId="9" xfId="1" applyFont="1" applyFill="1" applyBorder="1" applyAlignment="1">
      <alignment horizontal="center"/>
    </xf>
    <xf numFmtId="38" fontId="9" fillId="3" borderId="7" xfId="1" applyFont="1" applyFill="1" applyBorder="1" applyAlignment="1">
      <alignment horizontal="center"/>
    </xf>
    <xf numFmtId="38" fontId="9" fillId="3" borderId="9" xfId="1" applyFont="1" applyFill="1" applyBorder="1" applyAlignment="1">
      <alignment horizontal="center"/>
    </xf>
    <xf numFmtId="38" fontId="6" fillId="0" borderId="2" xfId="1" applyFont="1" applyFill="1" applyBorder="1" applyAlignment="1">
      <alignment horizontal="center" vertical="center"/>
    </xf>
    <xf numFmtId="38" fontId="6" fillId="0" borderId="5" xfId="1" applyFont="1" applyFill="1" applyBorder="1" applyAlignment="1">
      <alignment horizontal="center" vertical="center"/>
    </xf>
    <xf numFmtId="38" fontId="9" fillId="3" borderId="11" xfId="1" applyFont="1" applyFill="1" applyBorder="1" applyAlignment="1">
      <alignment horizontal="center" vertical="center"/>
    </xf>
    <xf numFmtId="38" fontId="9" fillId="3" borderId="0" xfId="1" applyFont="1" applyFill="1" applyBorder="1" applyAlignment="1">
      <alignment horizontal="center" vertical="center"/>
    </xf>
    <xf numFmtId="38" fontId="9" fillId="3" borderId="12" xfId="1" applyFont="1" applyFill="1" applyBorder="1" applyAlignment="1">
      <alignment horizontal="center" vertical="center"/>
    </xf>
    <xf numFmtId="38" fontId="9" fillId="3" borderId="7" xfId="1" applyFont="1" applyFill="1" applyBorder="1" applyAlignment="1">
      <alignment horizontal="center" vertical="center"/>
    </xf>
    <xf numFmtId="38" fontId="9" fillId="3" borderId="8" xfId="1" applyFont="1" applyFill="1" applyBorder="1" applyAlignment="1">
      <alignment horizontal="center" vertical="center"/>
    </xf>
    <xf numFmtId="38" fontId="9" fillId="3" borderId="9" xfId="1" applyFont="1" applyFill="1" applyBorder="1" applyAlignment="1">
      <alignment horizontal="center" vertical="center"/>
    </xf>
    <xf numFmtId="38" fontId="6" fillId="2" borderId="28" xfId="1" applyFont="1" applyFill="1" applyBorder="1" applyAlignment="1">
      <alignment horizontal="center" vertical="center"/>
    </xf>
    <xf numFmtId="38" fontId="6" fillId="2" borderId="29"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2" xfId="1" applyFont="1" applyFill="1" applyBorder="1" applyAlignment="1">
      <alignment horizontal="center" vertical="center"/>
    </xf>
    <xf numFmtId="38" fontId="6" fillId="0" borderId="45" xfId="1" applyFont="1" applyFill="1" applyBorder="1" applyAlignment="1">
      <alignment vertical="center"/>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0" fillId="0" borderId="36"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38" fontId="19" fillId="5" borderId="3" xfId="1" applyFont="1" applyFill="1" applyBorder="1" applyAlignment="1">
      <alignment horizontal="center" vertical="center" wrapText="1"/>
    </xf>
    <xf numFmtId="38" fontId="19" fillId="5" borderId="6" xfId="1" applyFont="1" applyFill="1" applyBorder="1" applyAlignment="1">
      <alignment horizontal="center" vertical="center" wrapText="1"/>
    </xf>
    <xf numFmtId="38" fontId="19" fillId="5" borderId="3" xfId="1" applyFont="1" applyFill="1" applyBorder="1" applyAlignment="1">
      <alignment horizontal="center" vertical="center"/>
    </xf>
    <xf numFmtId="38" fontId="19" fillId="5" borderId="6" xfId="1" applyFont="1" applyFill="1" applyBorder="1" applyAlignment="1">
      <alignment horizontal="center" vertical="center"/>
    </xf>
    <xf numFmtId="0" fontId="19" fillId="5" borderId="15"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9" fillId="5" borderId="6" xfId="0" applyFont="1" applyFill="1" applyBorder="1" applyAlignment="1">
      <alignment horizontal="center" vertical="center" wrapText="1"/>
    </xf>
  </cellXfs>
  <cellStyles count="2">
    <cellStyle name="桁区切り" xfId="1" builtinId="6"/>
    <cellStyle name="標準" xfId="0" builtinId="0"/>
  </cellStyles>
  <dxfs count="2">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8"/>
  <sheetViews>
    <sheetView tabSelected="1" zoomScaleNormal="100" workbookViewId="0">
      <selection activeCell="G52" sqref="G52"/>
    </sheetView>
  </sheetViews>
  <sheetFormatPr defaultRowHeight="13.5" x14ac:dyDescent="0.4"/>
  <cols>
    <col min="1" max="2" width="4.375" style="1" customWidth="1"/>
    <col min="3" max="3" width="11" style="1" customWidth="1"/>
    <col min="4" max="4" width="16.5" style="1" customWidth="1"/>
    <col min="5" max="5" width="19.75" style="1" customWidth="1"/>
    <col min="6" max="6" width="22.625" style="1" customWidth="1"/>
    <col min="7" max="7" width="24.375" style="1" customWidth="1"/>
    <col min="8" max="8" width="23.5" style="1" customWidth="1"/>
    <col min="9" max="256" width="9" style="1"/>
    <col min="257" max="258" width="4.375" style="1" customWidth="1"/>
    <col min="259" max="259" width="14.875" style="1" customWidth="1"/>
    <col min="260" max="260" width="13.5" style="1" customWidth="1"/>
    <col min="261" max="261" width="13.125" style="1" customWidth="1"/>
    <col min="262" max="262" width="22.625" style="1" customWidth="1"/>
    <col min="263" max="263" width="24.375" style="1" customWidth="1"/>
    <col min="264" max="264" width="23.5" style="1" customWidth="1"/>
    <col min="265" max="512" width="9" style="1"/>
    <col min="513" max="514" width="4.375" style="1" customWidth="1"/>
    <col min="515" max="515" width="14.875" style="1" customWidth="1"/>
    <col min="516" max="516" width="13.5" style="1" customWidth="1"/>
    <col min="517" max="517" width="13.125" style="1" customWidth="1"/>
    <col min="518" max="518" width="22.625" style="1" customWidth="1"/>
    <col min="519" max="519" width="24.375" style="1" customWidth="1"/>
    <col min="520" max="520" width="23.5" style="1" customWidth="1"/>
    <col min="521" max="768" width="9" style="1"/>
    <col min="769" max="770" width="4.375" style="1" customWidth="1"/>
    <col min="771" max="771" width="14.875" style="1" customWidth="1"/>
    <col min="772" max="772" width="13.5" style="1" customWidth="1"/>
    <col min="773" max="773" width="13.125" style="1" customWidth="1"/>
    <col min="774" max="774" width="22.625" style="1" customWidth="1"/>
    <col min="775" max="775" width="24.375" style="1" customWidth="1"/>
    <col min="776" max="776" width="23.5" style="1" customWidth="1"/>
    <col min="777" max="1024" width="9" style="1"/>
    <col min="1025" max="1026" width="4.375" style="1" customWidth="1"/>
    <col min="1027" max="1027" width="14.875" style="1" customWidth="1"/>
    <col min="1028" max="1028" width="13.5" style="1" customWidth="1"/>
    <col min="1029" max="1029" width="13.125" style="1" customWidth="1"/>
    <col min="1030" max="1030" width="22.625" style="1" customWidth="1"/>
    <col min="1031" max="1031" width="24.375" style="1" customWidth="1"/>
    <col min="1032" max="1032" width="23.5" style="1" customWidth="1"/>
    <col min="1033" max="1280" width="9" style="1"/>
    <col min="1281" max="1282" width="4.375" style="1" customWidth="1"/>
    <col min="1283" max="1283" width="14.875" style="1" customWidth="1"/>
    <col min="1284" max="1284" width="13.5" style="1" customWidth="1"/>
    <col min="1285" max="1285" width="13.125" style="1" customWidth="1"/>
    <col min="1286" max="1286" width="22.625" style="1" customWidth="1"/>
    <col min="1287" max="1287" width="24.375" style="1" customWidth="1"/>
    <col min="1288" max="1288" width="23.5" style="1" customWidth="1"/>
    <col min="1289" max="1536" width="9" style="1"/>
    <col min="1537" max="1538" width="4.375" style="1" customWidth="1"/>
    <col min="1539" max="1539" width="14.875" style="1" customWidth="1"/>
    <col min="1540" max="1540" width="13.5" style="1" customWidth="1"/>
    <col min="1541" max="1541" width="13.125" style="1" customWidth="1"/>
    <col min="1542" max="1542" width="22.625" style="1" customWidth="1"/>
    <col min="1543" max="1543" width="24.375" style="1" customWidth="1"/>
    <col min="1544" max="1544" width="23.5" style="1" customWidth="1"/>
    <col min="1545" max="1792" width="9" style="1"/>
    <col min="1793" max="1794" width="4.375" style="1" customWidth="1"/>
    <col min="1795" max="1795" width="14.875" style="1" customWidth="1"/>
    <col min="1796" max="1796" width="13.5" style="1" customWidth="1"/>
    <col min="1797" max="1797" width="13.125" style="1" customWidth="1"/>
    <col min="1798" max="1798" width="22.625" style="1" customWidth="1"/>
    <col min="1799" max="1799" width="24.375" style="1" customWidth="1"/>
    <col min="1800" max="1800" width="23.5" style="1" customWidth="1"/>
    <col min="1801" max="2048" width="9" style="1"/>
    <col min="2049" max="2050" width="4.375" style="1" customWidth="1"/>
    <col min="2051" max="2051" width="14.875" style="1" customWidth="1"/>
    <col min="2052" max="2052" width="13.5" style="1" customWidth="1"/>
    <col min="2053" max="2053" width="13.125" style="1" customWidth="1"/>
    <col min="2054" max="2054" width="22.625" style="1" customWidth="1"/>
    <col min="2055" max="2055" width="24.375" style="1" customWidth="1"/>
    <col min="2056" max="2056" width="23.5" style="1" customWidth="1"/>
    <col min="2057" max="2304" width="9" style="1"/>
    <col min="2305" max="2306" width="4.375" style="1" customWidth="1"/>
    <col min="2307" max="2307" width="14.875" style="1" customWidth="1"/>
    <col min="2308" max="2308" width="13.5" style="1" customWidth="1"/>
    <col min="2309" max="2309" width="13.125" style="1" customWidth="1"/>
    <col min="2310" max="2310" width="22.625" style="1" customWidth="1"/>
    <col min="2311" max="2311" width="24.375" style="1" customWidth="1"/>
    <col min="2312" max="2312" width="23.5" style="1" customWidth="1"/>
    <col min="2313" max="2560" width="9" style="1"/>
    <col min="2561" max="2562" width="4.375" style="1" customWidth="1"/>
    <col min="2563" max="2563" width="14.875" style="1" customWidth="1"/>
    <col min="2564" max="2564" width="13.5" style="1" customWidth="1"/>
    <col min="2565" max="2565" width="13.125" style="1" customWidth="1"/>
    <col min="2566" max="2566" width="22.625" style="1" customWidth="1"/>
    <col min="2567" max="2567" width="24.375" style="1" customWidth="1"/>
    <col min="2568" max="2568" width="23.5" style="1" customWidth="1"/>
    <col min="2569" max="2816" width="9" style="1"/>
    <col min="2817" max="2818" width="4.375" style="1" customWidth="1"/>
    <col min="2819" max="2819" width="14.875" style="1" customWidth="1"/>
    <col min="2820" max="2820" width="13.5" style="1" customWidth="1"/>
    <col min="2821" max="2821" width="13.125" style="1" customWidth="1"/>
    <col min="2822" max="2822" width="22.625" style="1" customWidth="1"/>
    <col min="2823" max="2823" width="24.375" style="1" customWidth="1"/>
    <col min="2824" max="2824" width="23.5" style="1" customWidth="1"/>
    <col min="2825" max="3072" width="9" style="1"/>
    <col min="3073" max="3074" width="4.375" style="1" customWidth="1"/>
    <col min="3075" max="3075" width="14.875" style="1" customWidth="1"/>
    <col min="3076" max="3076" width="13.5" style="1" customWidth="1"/>
    <col min="3077" max="3077" width="13.125" style="1" customWidth="1"/>
    <col min="3078" max="3078" width="22.625" style="1" customWidth="1"/>
    <col min="3079" max="3079" width="24.375" style="1" customWidth="1"/>
    <col min="3080" max="3080" width="23.5" style="1" customWidth="1"/>
    <col min="3081" max="3328" width="9" style="1"/>
    <col min="3329" max="3330" width="4.375" style="1" customWidth="1"/>
    <col min="3331" max="3331" width="14.875" style="1" customWidth="1"/>
    <col min="3332" max="3332" width="13.5" style="1" customWidth="1"/>
    <col min="3333" max="3333" width="13.125" style="1" customWidth="1"/>
    <col min="3334" max="3334" width="22.625" style="1" customWidth="1"/>
    <col min="3335" max="3335" width="24.375" style="1" customWidth="1"/>
    <col min="3336" max="3336" width="23.5" style="1" customWidth="1"/>
    <col min="3337" max="3584" width="9" style="1"/>
    <col min="3585" max="3586" width="4.375" style="1" customWidth="1"/>
    <col min="3587" max="3587" width="14.875" style="1" customWidth="1"/>
    <col min="3588" max="3588" width="13.5" style="1" customWidth="1"/>
    <col min="3589" max="3589" width="13.125" style="1" customWidth="1"/>
    <col min="3590" max="3590" width="22.625" style="1" customWidth="1"/>
    <col min="3591" max="3591" width="24.375" style="1" customWidth="1"/>
    <col min="3592" max="3592" width="23.5" style="1" customWidth="1"/>
    <col min="3593" max="3840" width="9" style="1"/>
    <col min="3841" max="3842" width="4.375" style="1" customWidth="1"/>
    <col min="3843" max="3843" width="14.875" style="1" customWidth="1"/>
    <col min="3844" max="3844" width="13.5" style="1" customWidth="1"/>
    <col min="3845" max="3845" width="13.125" style="1" customWidth="1"/>
    <col min="3846" max="3846" width="22.625" style="1" customWidth="1"/>
    <col min="3847" max="3847" width="24.375" style="1" customWidth="1"/>
    <col min="3848" max="3848" width="23.5" style="1" customWidth="1"/>
    <col min="3849" max="4096" width="9" style="1"/>
    <col min="4097" max="4098" width="4.375" style="1" customWidth="1"/>
    <col min="4099" max="4099" width="14.875" style="1" customWidth="1"/>
    <col min="4100" max="4100" width="13.5" style="1" customWidth="1"/>
    <col min="4101" max="4101" width="13.125" style="1" customWidth="1"/>
    <col min="4102" max="4102" width="22.625" style="1" customWidth="1"/>
    <col min="4103" max="4103" width="24.375" style="1" customWidth="1"/>
    <col min="4104" max="4104" width="23.5" style="1" customWidth="1"/>
    <col min="4105" max="4352" width="9" style="1"/>
    <col min="4353" max="4354" width="4.375" style="1" customWidth="1"/>
    <col min="4355" max="4355" width="14.875" style="1" customWidth="1"/>
    <col min="4356" max="4356" width="13.5" style="1" customWidth="1"/>
    <col min="4357" max="4357" width="13.125" style="1" customWidth="1"/>
    <col min="4358" max="4358" width="22.625" style="1" customWidth="1"/>
    <col min="4359" max="4359" width="24.375" style="1" customWidth="1"/>
    <col min="4360" max="4360" width="23.5" style="1" customWidth="1"/>
    <col min="4361" max="4608" width="9" style="1"/>
    <col min="4609" max="4610" width="4.375" style="1" customWidth="1"/>
    <col min="4611" max="4611" width="14.875" style="1" customWidth="1"/>
    <col min="4612" max="4612" width="13.5" style="1" customWidth="1"/>
    <col min="4613" max="4613" width="13.125" style="1" customWidth="1"/>
    <col min="4614" max="4614" width="22.625" style="1" customWidth="1"/>
    <col min="4615" max="4615" width="24.375" style="1" customWidth="1"/>
    <col min="4616" max="4616" width="23.5" style="1" customWidth="1"/>
    <col min="4617" max="4864" width="9" style="1"/>
    <col min="4865" max="4866" width="4.375" style="1" customWidth="1"/>
    <col min="4867" max="4867" width="14.875" style="1" customWidth="1"/>
    <col min="4868" max="4868" width="13.5" style="1" customWidth="1"/>
    <col min="4869" max="4869" width="13.125" style="1" customWidth="1"/>
    <col min="4870" max="4870" width="22.625" style="1" customWidth="1"/>
    <col min="4871" max="4871" width="24.375" style="1" customWidth="1"/>
    <col min="4872" max="4872" width="23.5" style="1" customWidth="1"/>
    <col min="4873" max="5120" width="9" style="1"/>
    <col min="5121" max="5122" width="4.375" style="1" customWidth="1"/>
    <col min="5123" max="5123" width="14.875" style="1" customWidth="1"/>
    <col min="5124" max="5124" width="13.5" style="1" customWidth="1"/>
    <col min="5125" max="5125" width="13.125" style="1" customWidth="1"/>
    <col min="5126" max="5126" width="22.625" style="1" customWidth="1"/>
    <col min="5127" max="5127" width="24.375" style="1" customWidth="1"/>
    <col min="5128" max="5128" width="23.5" style="1" customWidth="1"/>
    <col min="5129" max="5376" width="9" style="1"/>
    <col min="5377" max="5378" width="4.375" style="1" customWidth="1"/>
    <col min="5379" max="5379" width="14.875" style="1" customWidth="1"/>
    <col min="5380" max="5380" width="13.5" style="1" customWidth="1"/>
    <col min="5381" max="5381" width="13.125" style="1" customWidth="1"/>
    <col min="5382" max="5382" width="22.625" style="1" customWidth="1"/>
    <col min="5383" max="5383" width="24.375" style="1" customWidth="1"/>
    <col min="5384" max="5384" width="23.5" style="1" customWidth="1"/>
    <col min="5385" max="5632" width="9" style="1"/>
    <col min="5633" max="5634" width="4.375" style="1" customWidth="1"/>
    <col min="5635" max="5635" width="14.875" style="1" customWidth="1"/>
    <col min="5636" max="5636" width="13.5" style="1" customWidth="1"/>
    <col min="5637" max="5637" width="13.125" style="1" customWidth="1"/>
    <col min="5638" max="5638" width="22.625" style="1" customWidth="1"/>
    <col min="5639" max="5639" width="24.375" style="1" customWidth="1"/>
    <col min="5640" max="5640" width="23.5" style="1" customWidth="1"/>
    <col min="5641" max="5888" width="9" style="1"/>
    <col min="5889" max="5890" width="4.375" style="1" customWidth="1"/>
    <col min="5891" max="5891" width="14.875" style="1" customWidth="1"/>
    <col min="5892" max="5892" width="13.5" style="1" customWidth="1"/>
    <col min="5893" max="5893" width="13.125" style="1" customWidth="1"/>
    <col min="5894" max="5894" width="22.625" style="1" customWidth="1"/>
    <col min="5895" max="5895" width="24.375" style="1" customWidth="1"/>
    <col min="5896" max="5896" width="23.5" style="1" customWidth="1"/>
    <col min="5897" max="6144" width="9" style="1"/>
    <col min="6145" max="6146" width="4.375" style="1" customWidth="1"/>
    <col min="6147" max="6147" width="14.875" style="1" customWidth="1"/>
    <col min="6148" max="6148" width="13.5" style="1" customWidth="1"/>
    <col min="6149" max="6149" width="13.125" style="1" customWidth="1"/>
    <col min="6150" max="6150" width="22.625" style="1" customWidth="1"/>
    <col min="6151" max="6151" width="24.375" style="1" customWidth="1"/>
    <col min="6152" max="6152" width="23.5" style="1" customWidth="1"/>
    <col min="6153" max="6400" width="9" style="1"/>
    <col min="6401" max="6402" width="4.375" style="1" customWidth="1"/>
    <col min="6403" max="6403" width="14.875" style="1" customWidth="1"/>
    <col min="6404" max="6404" width="13.5" style="1" customWidth="1"/>
    <col min="6405" max="6405" width="13.125" style="1" customWidth="1"/>
    <col min="6406" max="6406" width="22.625" style="1" customWidth="1"/>
    <col min="6407" max="6407" width="24.375" style="1" customWidth="1"/>
    <col min="6408" max="6408" width="23.5" style="1" customWidth="1"/>
    <col min="6409" max="6656" width="9" style="1"/>
    <col min="6657" max="6658" width="4.375" style="1" customWidth="1"/>
    <col min="6659" max="6659" width="14.875" style="1" customWidth="1"/>
    <col min="6660" max="6660" width="13.5" style="1" customWidth="1"/>
    <col min="6661" max="6661" width="13.125" style="1" customWidth="1"/>
    <col min="6662" max="6662" width="22.625" style="1" customWidth="1"/>
    <col min="6663" max="6663" width="24.375" style="1" customWidth="1"/>
    <col min="6664" max="6664" width="23.5" style="1" customWidth="1"/>
    <col min="6665" max="6912" width="9" style="1"/>
    <col min="6913" max="6914" width="4.375" style="1" customWidth="1"/>
    <col min="6915" max="6915" width="14.875" style="1" customWidth="1"/>
    <col min="6916" max="6916" width="13.5" style="1" customWidth="1"/>
    <col min="6917" max="6917" width="13.125" style="1" customWidth="1"/>
    <col min="6918" max="6918" width="22.625" style="1" customWidth="1"/>
    <col min="6919" max="6919" width="24.375" style="1" customWidth="1"/>
    <col min="6920" max="6920" width="23.5" style="1" customWidth="1"/>
    <col min="6921" max="7168" width="9" style="1"/>
    <col min="7169" max="7170" width="4.375" style="1" customWidth="1"/>
    <col min="7171" max="7171" width="14.875" style="1" customWidth="1"/>
    <col min="7172" max="7172" width="13.5" style="1" customWidth="1"/>
    <col min="7173" max="7173" width="13.125" style="1" customWidth="1"/>
    <col min="7174" max="7174" width="22.625" style="1" customWidth="1"/>
    <col min="7175" max="7175" width="24.375" style="1" customWidth="1"/>
    <col min="7176" max="7176" width="23.5" style="1" customWidth="1"/>
    <col min="7177" max="7424" width="9" style="1"/>
    <col min="7425" max="7426" width="4.375" style="1" customWidth="1"/>
    <col min="7427" max="7427" width="14.875" style="1" customWidth="1"/>
    <col min="7428" max="7428" width="13.5" style="1" customWidth="1"/>
    <col min="7429" max="7429" width="13.125" style="1" customWidth="1"/>
    <col min="7430" max="7430" width="22.625" style="1" customWidth="1"/>
    <col min="7431" max="7431" width="24.375" style="1" customWidth="1"/>
    <col min="7432" max="7432" width="23.5" style="1" customWidth="1"/>
    <col min="7433" max="7680" width="9" style="1"/>
    <col min="7681" max="7682" width="4.375" style="1" customWidth="1"/>
    <col min="7683" max="7683" width="14.875" style="1" customWidth="1"/>
    <col min="7684" max="7684" width="13.5" style="1" customWidth="1"/>
    <col min="7685" max="7685" width="13.125" style="1" customWidth="1"/>
    <col min="7686" max="7686" width="22.625" style="1" customWidth="1"/>
    <col min="7687" max="7687" width="24.375" style="1" customWidth="1"/>
    <col min="7688" max="7688" width="23.5" style="1" customWidth="1"/>
    <col min="7689" max="7936" width="9" style="1"/>
    <col min="7937" max="7938" width="4.375" style="1" customWidth="1"/>
    <col min="7939" max="7939" width="14.875" style="1" customWidth="1"/>
    <col min="7940" max="7940" width="13.5" style="1" customWidth="1"/>
    <col min="7941" max="7941" width="13.125" style="1" customWidth="1"/>
    <col min="7942" max="7942" width="22.625" style="1" customWidth="1"/>
    <col min="7943" max="7943" width="24.375" style="1" customWidth="1"/>
    <col min="7944" max="7944" width="23.5" style="1" customWidth="1"/>
    <col min="7945" max="8192" width="9" style="1"/>
    <col min="8193" max="8194" width="4.375" style="1" customWidth="1"/>
    <col min="8195" max="8195" width="14.875" style="1" customWidth="1"/>
    <col min="8196" max="8196" width="13.5" style="1" customWidth="1"/>
    <col min="8197" max="8197" width="13.125" style="1" customWidth="1"/>
    <col min="8198" max="8198" width="22.625" style="1" customWidth="1"/>
    <col min="8199" max="8199" width="24.375" style="1" customWidth="1"/>
    <col min="8200" max="8200" width="23.5" style="1" customWidth="1"/>
    <col min="8201" max="8448" width="9" style="1"/>
    <col min="8449" max="8450" width="4.375" style="1" customWidth="1"/>
    <col min="8451" max="8451" width="14.875" style="1" customWidth="1"/>
    <col min="8452" max="8452" width="13.5" style="1" customWidth="1"/>
    <col min="8453" max="8453" width="13.125" style="1" customWidth="1"/>
    <col min="8454" max="8454" width="22.625" style="1" customWidth="1"/>
    <col min="8455" max="8455" width="24.375" style="1" customWidth="1"/>
    <col min="8456" max="8456" width="23.5" style="1" customWidth="1"/>
    <col min="8457" max="8704" width="9" style="1"/>
    <col min="8705" max="8706" width="4.375" style="1" customWidth="1"/>
    <col min="8707" max="8707" width="14.875" style="1" customWidth="1"/>
    <col min="8708" max="8708" width="13.5" style="1" customWidth="1"/>
    <col min="8709" max="8709" width="13.125" style="1" customWidth="1"/>
    <col min="8710" max="8710" width="22.625" style="1" customWidth="1"/>
    <col min="8711" max="8711" width="24.375" style="1" customWidth="1"/>
    <col min="8712" max="8712" width="23.5" style="1" customWidth="1"/>
    <col min="8713" max="8960" width="9" style="1"/>
    <col min="8961" max="8962" width="4.375" style="1" customWidth="1"/>
    <col min="8963" max="8963" width="14.875" style="1" customWidth="1"/>
    <col min="8964" max="8964" width="13.5" style="1" customWidth="1"/>
    <col min="8965" max="8965" width="13.125" style="1" customWidth="1"/>
    <col min="8966" max="8966" width="22.625" style="1" customWidth="1"/>
    <col min="8967" max="8967" width="24.375" style="1" customWidth="1"/>
    <col min="8968" max="8968" width="23.5" style="1" customWidth="1"/>
    <col min="8969" max="9216" width="9" style="1"/>
    <col min="9217" max="9218" width="4.375" style="1" customWidth="1"/>
    <col min="9219" max="9219" width="14.875" style="1" customWidth="1"/>
    <col min="9220" max="9220" width="13.5" style="1" customWidth="1"/>
    <col min="9221" max="9221" width="13.125" style="1" customWidth="1"/>
    <col min="9222" max="9222" width="22.625" style="1" customWidth="1"/>
    <col min="9223" max="9223" width="24.375" style="1" customWidth="1"/>
    <col min="9224" max="9224" width="23.5" style="1" customWidth="1"/>
    <col min="9225" max="9472" width="9" style="1"/>
    <col min="9473" max="9474" width="4.375" style="1" customWidth="1"/>
    <col min="9475" max="9475" width="14.875" style="1" customWidth="1"/>
    <col min="9476" max="9476" width="13.5" style="1" customWidth="1"/>
    <col min="9477" max="9477" width="13.125" style="1" customWidth="1"/>
    <col min="9478" max="9478" width="22.625" style="1" customWidth="1"/>
    <col min="9479" max="9479" width="24.375" style="1" customWidth="1"/>
    <col min="9480" max="9480" width="23.5" style="1" customWidth="1"/>
    <col min="9481" max="9728" width="9" style="1"/>
    <col min="9729" max="9730" width="4.375" style="1" customWidth="1"/>
    <col min="9731" max="9731" width="14.875" style="1" customWidth="1"/>
    <col min="9732" max="9732" width="13.5" style="1" customWidth="1"/>
    <col min="9733" max="9733" width="13.125" style="1" customWidth="1"/>
    <col min="9734" max="9734" width="22.625" style="1" customWidth="1"/>
    <col min="9735" max="9735" width="24.375" style="1" customWidth="1"/>
    <col min="9736" max="9736" width="23.5" style="1" customWidth="1"/>
    <col min="9737" max="9984" width="9" style="1"/>
    <col min="9985" max="9986" width="4.375" style="1" customWidth="1"/>
    <col min="9987" max="9987" width="14.875" style="1" customWidth="1"/>
    <col min="9988" max="9988" width="13.5" style="1" customWidth="1"/>
    <col min="9989" max="9989" width="13.125" style="1" customWidth="1"/>
    <col min="9990" max="9990" width="22.625" style="1" customWidth="1"/>
    <col min="9991" max="9991" width="24.375" style="1" customWidth="1"/>
    <col min="9992" max="9992" width="23.5" style="1" customWidth="1"/>
    <col min="9993" max="10240" width="9" style="1"/>
    <col min="10241" max="10242" width="4.375" style="1" customWidth="1"/>
    <col min="10243" max="10243" width="14.875" style="1" customWidth="1"/>
    <col min="10244" max="10244" width="13.5" style="1" customWidth="1"/>
    <col min="10245" max="10245" width="13.125" style="1" customWidth="1"/>
    <col min="10246" max="10246" width="22.625" style="1" customWidth="1"/>
    <col min="10247" max="10247" width="24.375" style="1" customWidth="1"/>
    <col min="10248" max="10248" width="23.5" style="1" customWidth="1"/>
    <col min="10249" max="10496" width="9" style="1"/>
    <col min="10497" max="10498" width="4.375" style="1" customWidth="1"/>
    <col min="10499" max="10499" width="14.875" style="1" customWidth="1"/>
    <col min="10500" max="10500" width="13.5" style="1" customWidth="1"/>
    <col min="10501" max="10501" width="13.125" style="1" customWidth="1"/>
    <col min="10502" max="10502" width="22.625" style="1" customWidth="1"/>
    <col min="10503" max="10503" width="24.375" style="1" customWidth="1"/>
    <col min="10504" max="10504" width="23.5" style="1" customWidth="1"/>
    <col min="10505" max="10752" width="9" style="1"/>
    <col min="10753" max="10754" width="4.375" style="1" customWidth="1"/>
    <col min="10755" max="10755" width="14.875" style="1" customWidth="1"/>
    <col min="10756" max="10756" width="13.5" style="1" customWidth="1"/>
    <col min="10757" max="10757" width="13.125" style="1" customWidth="1"/>
    <col min="10758" max="10758" width="22.625" style="1" customWidth="1"/>
    <col min="10759" max="10759" width="24.375" style="1" customWidth="1"/>
    <col min="10760" max="10760" width="23.5" style="1" customWidth="1"/>
    <col min="10761" max="11008" width="9" style="1"/>
    <col min="11009" max="11010" width="4.375" style="1" customWidth="1"/>
    <col min="11011" max="11011" width="14.875" style="1" customWidth="1"/>
    <col min="11012" max="11012" width="13.5" style="1" customWidth="1"/>
    <col min="11013" max="11013" width="13.125" style="1" customWidth="1"/>
    <col min="11014" max="11014" width="22.625" style="1" customWidth="1"/>
    <col min="11015" max="11015" width="24.375" style="1" customWidth="1"/>
    <col min="11016" max="11016" width="23.5" style="1" customWidth="1"/>
    <col min="11017" max="11264" width="9" style="1"/>
    <col min="11265" max="11266" width="4.375" style="1" customWidth="1"/>
    <col min="11267" max="11267" width="14.875" style="1" customWidth="1"/>
    <col min="11268" max="11268" width="13.5" style="1" customWidth="1"/>
    <col min="11269" max="11269" width="13.125" style="1" customWidth="1"/>
    <col min="11270" max="11270" width="22.625" style="1" customWidth="1"/>
    <col min="11271" max="11271" width="24.375" style="1" customWidth="1"/>
    <col min="11272" max="11272" width="23.5" style="1" customWidth="1"/>
    <col min="11273" max="11520" width="9" style="1"/>
    <col min="11521" max="11522" width="4.375" style="1" customWidth="1"/>
    <col min="11523" max="11523" width="14.875" style="1" customWidth="1"/>
    <col min="11524" max="11524" width="13.5" style="1" customWidth="1"/>
    <col min="11525" max="11525" width="13.125" style="1" customWidth="1"/>
    <col min="11526" max="11526" width="22.625" style="1" customWidth="1"/>
    <col min="11527" max="11527" width="24.375" style="1" customWidth="1"/>
    <col min="11528" max="11528" width="23.5" style="1" customWidth="1"/>
    <col min="11529" max="11776" width="9" style="1"/>
    <col min="11777" max="11778" width="4.375" style="1" customWidth="1"/>
    <col min="11779" max="11779" width="14.875" style="1" customWidth="1"/>
    <col min="11780" max="11780" width="13.5" style="1" customWidth="1"/>
    <col min="11781" max="11781" width="13.125" style="1" customWidth="1"/>
    <col min="11782" max="11782" width="22.625" style="1" customWidth="1"/>
    <col min="11783" max="11783" width="24.375" style="1" customWidth="1"/>
    <col min="11784" max="11784" width="23.5" style="1" customWidth="1"/>
    <col min="11785" max="12032" width="9" style="1"/>
    <col min="12033" max="12034" width="4.375" style="1" customWidth="1"/>
    <col min="12035" max="12035" width="14.875" style="1" customWidth="1"/>
    <col min="12036" max="12036" width="13.5" style="1" customWidth="1"/>
    <col min="12037" max="12037" width="13.125" style="1" customWidth="1"/>
    <col min="12038" max="12038" width="22.625" style="1" customWidth="1"/>
    <col min="12039" max="12039" width="24.375" style="1" customWidth="1"/>
    <col min="12040" max="12040" width="23.5" style="1" customWidth="1"/>
    <col min="12041" max="12288" width="9" style="1"/>
    <col min="12289" max="12290" width="4.375" style="1" customWidth="1"/>
    <col min="12291" max="12291" width="14.875" style="1" customWidth="1"/>
    <col min="12292" max="12292" width="13.5" style="1" customWidth="1"/>
    <col min="12293" max="12293" width="13.125" style="1" customWidth="1"/>
    <col min="12294" max="12294" width="22.625" style="1" customWidth="1"/>
    <col min="12295" max="12295" width="24.375" style="1" customWidth="1"/>
    <col min="12296" max="12296" width="23.5" style="1" customWidth="1"/>
    <col min="12297" max="12544" width="9" style="1"/>
    <col min="12545" max="12546" width="4.375" style="1" customWidth="1"/>
    <col min="12547" max="12547" width="14.875" style="1" customWidth="1"/>
    <col min="12548" max="12548" width="13.5" style="1" customWidth="1"/>
    <col min="12549" max="12549" width="13.125" style="1" customWidth="1"/>
    <col min="12550" max="12550" width="22.625" style="1" customWidth="1"/>
    <col min="12551" max="12551" width="24.375" style="1" customWidth="1"/>
    <col min="12552" max="12552" width="23.5" style="1" customWidth="1"/>
    <col min="12553" max="12800" width="9" style="1"/>
    <col min="12801" max="12802" width="4.375" style="1" customWidth="1"/>
    <col min="12803" max="12803" width="14.875" style="1" customWidth="1"/>
    <col min="12804" max="12804" width="13.5" style="1" customWidth="1"/>
    <col min="12805" max="12805" width="13.125" style="1" customWidth="1"/>
    <col min="12806" max="12806" width="22.625" style="1" customWidth="1"/>
    <col min="12807" max="12807" width="24.375" style="1" customWidth="1"/>
    <col min="12808" max="12808" width="23.5" style="1" customWidth="1"/>
    <col min="12809" max="13056" width="9" style="1"/>
    <col min="13057" max="13058" width="4.375" style="1" customWidth="1"/>
    <col min="13059" max="13059" width="14.875" style="1" customWidth="1"/>
    <col min="13060" max="13060" width="13.5" style="1" customWidth="1"/>
    <col min="13061" max="13061" width="13.125" style="1" customWidth="1"/>
    <col min="13062" max="13062" width="22.625" style="1" customWidth="1"/>
    <col min="13063" max="13063" width="24.375" style="1" customWidth="1"/>
    <col min="13064" max="13064" width="23.5" style="1" customWidth="1"/>
    <col min="13065" max="13312" width="9" style="1"/>
    <col min="13313" max="13314" width="4.375" style="1" customWidth="1"/>
    <col min="13315" max="13315" width="14.875" style="1" customWidth="1"/>
    <col min="13316" max="13316" width="13.5" style="1" customWidth="1"/>
    <col min="13317" max="13317" width="13.125" style="1" customWidth="1"/>
    <col min="13318" max="13318" width="22.625" style="1" customWidth="1"/>
    <col min="13319" max="13319" width="24.375" style="1" customWidth="1"/>
    <col min="13320" max="13320" width="23.5" style="1" customWidth="1"/>
    <col min="13321" max="13568" width="9" style="1"/>
    <col min="13569" max="13570" width="4.375" style="1" customWidth="1"/>
    <col min="13571" max="13571" width="14.875" style="1" customWidth="1"/>
    <col min="13572" max="13572" width="13.5" style="1" customWidth="1"/>
    <col min="13573" max="13573" width="13.125" style="1" customWidth="1"/>
    <col min="13574" max="13574" width="22.625" style="1" customWidth="1"/>
    <col min="13575" max="13575" width="24.375" style="1" customWidth="1"/>
    <col min="13576" max="13576" width="23.5" style="1" customWidth="1"/>
    <col min="13577" max="13824" width="9" style="1"/>
    <col min="13825" max="13826" width="4.375" style="1" customWidth="1"/>
    <col min="13827" max="13827" width="14.875" style="1" customWidth="1"/>
    <col min="13828" max="13828" width="13.5" style="1" customWidth="1"/>
    <col min="13829" max="13829" width="13.125" style="1" customWidth="1"/>
    <col min="13830" max="13830" width="22.625" style="1" customWidth="1"/>
    <col min="13831" max="13831" width="24.375" style="1" customWidth="1"/>
    <col min="13832" max="13832" width="23.5" style="1" customWidth="1"/>
    <col min="13833" max="14080" width="9" style="1"/>
    <col min="14081" max="14082" width="4.375" style="1" customWidth="1"/>
    <col min="14083" max="14083" width="14.875" style="1" customWidth="1"/>
    <col min="14084" max="14084" width="13.5" style="1" customWidth="1"/>
    <col min="14085" max="14085" width="13.125" style="1" customWidth="1"/>
    <col min="14086" max="14086" width="22.625" style="1" customWidth="1"/>
    <col min="14087" max="14087" width="24.375" style="1" customWidth="1"/>
    <col min="14088" max="14088" width="23.5" style="1" customWidth="1"/>
    <col min="14089" max="14336" width="9" style="1"/>
    <col min="14337" max="14338" width="4.375" style="1" customWidth="1"/>
    <col min="14339" max="14339" width="14.875" style="1" customWidth="1"/>
    <col min="14340" max="14340" width="13.5" style="1" customWidth="1"/>
    <col min="14341" max="14341" width="13.125" style="1" customWidth="1"/>
    <col min="14342" max="14342" width="22.625" style="1" customWidth="1"/>
    <col min="14343" max="14343" width="24.375" style="1" customWidth="1"/>
    <col min="14344" max="14344" width="23.5" style="1" customWidth="1"/>
    <col min="14345" max="14592" width="9" style="1"/>
    <col min="14593" max="14594" width="4.375" style="1" customWidth="1"/>
    <col min="14595" max="14595" width="14.875" style="1" customWidth="1"/>
    <col min="14596" max="14596" width="13.5" style="1" customWidth="1"/>
    <col min="14597" max="14597" width="13.125" style="1" customWidth="1"/>
    <col min="14598" max="14598" width="22.625" style="1" customWidth="1"/>
    <col min="14599" max="14599" width="24.375" style="1" customWidth="1"/>
    <col min="14600" max="14600" width="23.5" style="1" customWidth="1"/>
    <col min="14601" max="14848" width="9" style="1"/>
    <col min="14849" max="14850" width="4.375" style="1" customWidth="1"/>
    <col min="14851" max="14851" width="14.875" style="1" customWidth="1"/>
    <col min="14852" max="14852" width="13.5" style="1" customWidth="1"/>
    <col min="14853" max="14853" width="13.125" style="1" customWidth="1"/>
    <col min="14854" max="14854" width="22.625" style="1" customWidth="1"/>
    <col min="14855" max="14855" width="24.375" style="1" customWidth="1"/>
    <col min="14856" max="14856" width="23.5" style="1" customWidth="1"/>
    <col min="14857" max="15104" width="9" style="1"/>
    <col min="15105" max="15106" width="4.375" style="1" customWidth="1"/>
    <col min="15107" max="15107" width="14.875" style="1" customWidth="1"/>
    <col min="15108" max="15108" width="13.5" style="1" customWidth="1"/>
    <col min="15109" max="15109" width="13.125" style="1" customWidth="1"/>
    <col min="15110" max="15110" width="22.625" style="1" customWidth="1"/>
    <col min="15111" max="15111" width="24.375" style="1" customWidth="1"/>
    <col min="15112" max="15112" width="23.5" style="1" customWidth="1"/>
    <col min="15113" max="15360" width="9" style="1"/>
    <col min="15361" max="15362" width="4.375" style="1" customWidth="1"/>
    <col min="15363" max="15363" width="14.875" style="1" customWidth="1"/>
    <col min="15364" max="15364" width="13.5" style="1" customWidth="1"/>
    <col min="15365" max="15365" width="13.125" style="1" customWidth="1"/>
    <col min="15366" max="15366" width="22.625" style="1" customWidth="1"/>
    <col min="15367" max="15367" width="24.375" style="1" customWidth="1"/>
    <col min="15368" max="15368" width="23.5" style="1" customWidth="1"/>
    <col min="15369" max="15616" width="9" style="1"/>
    <col min="15617" max="15618" width="4.375" style="1" customWidth="1"/>
    <col min="15619" max="15619" width="14.875" style="1" customWidth="1"/>
    <col min="15620" max="15620" width="13.5" style="1" customWidth="1"/>
    <col min="15621" max="15621" width="13.125" style="1" customWidth="1"/>
    <col min="15622" max="15622" width="22.625" style="1" customWidth="1"/>
    <col min="15623" max="15623" width="24.375" style="1" customWidth="1"/>
    <col min="15624" max="15624" width="23.5" style="1" customWidth="1"/>
    <col min="15625" max="15872" width="9" style="1"/>
    <col min="15873" max="15874" width="4.375" style="1" customWidth="1"/>
    <col min="15875" max="15875" width="14.875" style="1" customWidth="1"/>
    <col min="15876" max="15876" width="13.5" style="1" customWidth="1"/>
    <col min="15877" max="15877" width="13.125" style="1" customWidth="1"/>
    <col min="15878" max="15878" width="22.625" style="1" customWidth="1"/>
    <col min="15879" max="15879" width="24.375" style="1" customWidth="1"/>
    <col min="15880" max="15880" width="23.5" style="1" customWidth="1"/>
    <col min="15881" max="16128" width="9" style="1"/>
    <col min="16129" max="16130" width="4.375" style="1" customWidth="1"/>
    <col min="16131" max="16131" width="14.875" style="1" customWidth="1"/>
    <col min="16132" max="16132" width="13.5" style="1" customWidth="1"/>
    <col min="16133" max="16133" width="13.125" style="1" customWidth="1"/>
    <col min="16134" max="16134" width="22.625" style="1" customWidth="1"/>
    <col min="16135" max="16135" width="24.375" style="1" customWidth="1"/>
    <col min="16136" max="16136" width="23.5" style="1" customWidth="1"/>
    <col min="16137" max="16384" width="9" style="1"/>
  </cols>
  <sheetData>
    <row r="1" spans="1:35" ht="16.5" customHeight="1" x14ac:dyDescent="0.4">
      <c r="A1" s="131" t="s">
        <v>0</v>
      </c>
      <c r="B1" s="131"/>
      <c r="C1" s="131"/>
      <c r="D1" s="131"/>
      <c r="E1" s="131"/>
      <c r="F1" s="131"/>
      <c r="G1" s="131"/>
      <c r="H1" s="131"/>
    </row>
    <row r="2" spans="1:35" x14ac:dyDescent="0.4">
      <c r="A2" s="2"/>
      <c r="B2" s="2"/>
      <c r="C2" s="2"/>
    </row>
    <row r="3" spans="1:35" s="6" customFormat="1" ht="14.25" x14ac:dyDescent="0.4">
      <c r="A3" s="132" t="s">
        <v>1</v>
      </c>
      <c r="B3" s="132"/>
      <c r="C3" s="132"/>
      <c r="D3" s="132"/>
      <c r="E3" s="132"/>
      <c r="F3" s="132"/>
      <c r="G3" s="132"/>
      <c r="H3" s="132"/>
      <c r="I3" s="3"/>
      <c r="J3" s="3"/>
      <c r="K3" s="3"/>
      <c r="L3" s="3"/>
      <c r="M3" s="3"/>
      <c r="N3" s="3"/>
      <c r="O3" s="3"/>
      <c r="P3" s="3"/>
      <c r="Q3" s="3"/>
      <c r="R3" s="3"/>
      <c r="S3" s="3"/>
      <c r="T3" s="3"/>
      <c r="U3" s="3"/>
      <c r="V3" s="3"/>
      <c r="W3" s="3"/>
      <c r="X3" s="3"/>
      <c r="Y3" s="3"/>
      <c r="Z3" s="3"/>
      <c r="AA3" s="3"/>
      <c r="AB3" s="3"/>
      <c r="AC3" s="3"/>
      <c r="AD3" s="3"/>
      <c r="AE3" s="3"/>
      <c r="AF3" s="3"/>
      <c r="AG3" s="4"/>
      <c r="AH3" s="5"/>
      <c r="AI3" s="5"/>
    </row>
    <row r="4" spans="1:35" s="6" customFormat="1" ht="18.75" x14ac:dyDescent="0.4">
      <c r="A4" s="133" t="s">
        <v>61</v>
      </c>
      <c r="B4" s="133"/>
      <c r="C4" s="133"/>
      <c r="D4" s="133"/>
      <c r="E4" s="133"/>
      <c r="F4" s="133"/>
      <c r="G4" s="133"/>
      <c r="H4" s="133"/>
      <c r="I4" s="7"/>
      <c r="J4" s="7"/>
      <c r="K4" s="7"/>
      <c r="L4" s="7"/>
      <c r="M4" s="7"/>
      <c r="N4" s="7"/>
      <c r="O4" s="7"/>
      <c r="P4" s="7"/>
      <c r="Q4" s="7"/>
      <c r="R4" s="7"/>
      <c r="S4" s="7"/>
      <c r="T4" s="7"/>
      <c r="U4" s="7"/>
      <c r="V4" s="7"/>
      <c r="W4" s="7"/>
      <c r="X4" s="7"/>
      <c r="Y4" s="7"/>
      <c r="Z4" s="7"/>
      <c r="AA4" s="7"/>
      <c r="AB4" s="7"/>
      <c r="AC4" s="7"/>
      <c r="AD4" s="7"/>
      <c r="AE4" s="7"/>
      <c r="AF4" s="7"/>
      <c r="AG4" s="4"/>
      <c r="AH4" s="5"/>
      <c r="AI4" s="5"/>
    </row>
    <row r="6" spans="1:35" s="6" customFormat="1" ht="30" customHeight="1" x14ac:dyDescent="0.4">
      <c r="A6" s="134" t="s">
        <v>2</v>
      </c>
      <c r="B6" s="134"/>
      <c r="C6" s="134"/>
      <c r="D6" s="135" t="s">
        <v>113</v>
      </c>
      <c r="E6" s="136"/>
      <c r="F6" s="136"/>
      <c r="G6" s="136"/>
      <c r="H6" s="136"/>
      <c r="I6" s="7"/>
      <c r="J6" s="7"/>
      <c r="K6" s="7"/>
      <c r="L6" s="7"/>
      <c r="M6" s="7"/>
      <c r="N6" s="7"/>
      <c r="O6" s="7"/>
      <c r="P6" s="7"/>
      <c r="Q6" s="7"/>
      <c r="R6" s="7"/>
      <c r="S6" s="7"/>
      <c r="T6" s="7"/>
      <c r="U6" s="7"/>
      <c r="V6" s="7"/>
      <c r="W6" s="7"/>
      <c r="X6" s="7"/>
      <c r="Y6" s="7"/>
      <c r="Z6" s="7"/>
      <c r="AA6" s="7"/>
      <c r="AB6" s="7"/>
      <c r="AC6" s="7"/>
      <c r="AD6" s="7"/>
      <c r="AE6" s="7"/>
      <c r="AF6" s="7"/>
      <c r="AG6" s="4"/>
      <c r="AH6" s="5"/>
      <c r="AI6" s="5"/>
    </row>
    <row r="7" spans="1:35" s="10" customFormat="1" ht="22.5" customHeight="1" x14ac:dyDescent="0.4">
      <c r="A7" s="8"/>
      <c r="B7" s="8"/>
      <c r="C7" s="8"/>
      <c r="D7" s="9"/>
      <c r="E7" s="9"/>
      <c r="F7" s="9"/>
      <c r="G7" s="9"/>
      <c r="H7" s="9"/>
      <c r="I7" s="7"/>
      <c r="J7" s="7"/>
      <c r="K7" s="7"/>
      <c r="L7" s="7"/>
      <c r="M7" s="7"/>
      <c r="N7" s="7"/>
      <c r="O7" s="7"/>
      <c r="P7" s="7"/>
      <c r="Q7" s="7"/>
      <c r="R7" s="7"/>
      <c r="S7" s="7"/>
      <c r="T7" s="7"/>
      <c r="U7" s="7"/>
      <c r="V7" s="7"/>
      <c r="W7" s="7"/>
      <c r="X7" s="7"/>
      <c r="Y7" s="7"/>
      <c r="Z7" s="7"/>
      <c r="AA7" s="7"/>
      <c r="AB7" s="7"/>
      <c r="AC7" s="7"/>
      <c r="AD7" s="7"/>
      <c r="AE7" s="7"/>
      <c r="AF7" s="7"/>
      <c r="AG7" s="4"/>
      <c r="AH7" s="5"/>
      <c r="AI7" s="5"/>
    </row>
    <row r="8" spans="1:35" ht="18.75" customHeight="1" x14ac:dyDescent="0.2">
      <c r="A8" s="137" t="s">
        <v>3</v>
      </c>
      <c r="B8" s="121" t="s">
        <v>4</v>
      </c>
      <c r="C8" s="167"/>
      <c r="D8" s="167"/>
      <c r="E8" s="122"/>
      <c r="F8" s="11" t="s">
        <v>5</v>
      </c>
      <c r="G8" s="121" t="s">
        <v>6</v>
      </c>
      <c r="H8" s="122"/>
    </row>
    <row r="9" spans="1:35" ht="18.75" customHeight="1" x14ac:dyDescent="0.4">
      <c r="A9" s="138"/>
      <c r="B9" s="123"/>
      <c r="C9" s="168"/>
      <c r="D9" s="168"/>
      <c r="E9" s="124"/>
      <c r="F9" s="12" t="s">
        <v>7</v>
      </c>
      <c r="G9" s="123"/>
      <c r="H9" s="124"/>
    </row>
    <row r="10" spans="1:35" ht="18.75" customHeight="1" x14ac:dyDescent="0.4">
      <c r="A10" s="138"/>
      <c r="B10" s="125" t="s">
        <v>8</v>
      </c>
      <c r="C10" s="126"/>
      <c r="D10" s="126"/>
      <c r="E10" s="127"/>
      <c r="F10" s="13"/>
      <c r="G10" s="14"/>
      <c r="H10" s="15"/>
    </row>
    <row r="11" spans="1:35" ht="18.75" customHeight="1" x14ac:dyDescent="0.4">
      <c r="A11" s="138"/>
      <c r="B11" s="128" t="s">
        <v>9</v>
      </c>
      <c r="C11" s="129"/>
      <c r="D11" s="129"/>
      <c r="E11" s="130"/>
      <c r="F11" s="16">
        <v>0</v>
      </c>
      <c r="G11" s="55" t="s">
        <v>10</v>
      </c>
      <c r="H11" s="18"/>
    </row>
    <row r="12" spans="1:35" ht="18.75" customHeight="1" x14ac:dyDescent="0.4">
      <c r="A12" s="138"/>
      <c r="B12" s="155" t="s">
        <v>11</v>
      </c>
      <c r="C12" s="156"/>
      <c r="D12" s="156"/>
      <c r="E12" s="157"/>
      <c r="F12" s="13"/>
      <c r="G12" s="14"/>
      <c r="H12" s="15"/>
    </row>
    <row r="13" spans="1:35" ht="18.75" customHeight="1" x14ac:dyDescent="0.4">
      <c r="A13" s="138"/>
      <c r="B13" s="128"/>
      <c r="C13" s="129"/>
      <c r="D13" s="129"/>
      <c r="E13" s="130"/>
      <c r="F13" s="16"/>
      <c r="G13" s="19"/>
      <c r="H13" s="18"/>
    </row>
    <row r="14" spans="1:35" ht="18.75" customHeight="1" x14ac:dyDescent="0.4">
      <c r="A14" s="138"/>
      <c r="B14" s="155" t="s">
        <v>12</v>
      </c>
      <c r="C14" s="156"/>
      <c r="D14" s="156"/>
      <c r="E14" s="157"/>
      <c r="F14" s="20"/>
      <c r="G14" s="14"/>
      <c r="H14" s="15"/>
    </row>
    <row r="15" spans="1:35" ht="18.75" customHeight="1" x14ac:dyDescent="0.4">
      <c r="A15" s="138"/>
      <c r="B15" s="128" t="s">
        <v>13</v>
      </c>
      <c r="C15" s="129"/>
      <c r="D15" s="129"/>
      <c r="E15" s="130"/>
      <c r="F15" s="21">
        <f>G63</f>
        <v>0</v>
      </c>
      <c r="G15" s="17" t="s">
        <v>14</v>
      </c>
      <c r="H15" s="18"/>
    </row>
    <row r="16" spans="1:35" ht="18.75" customHeight="1" x14ac:dyDescent="0.4">
      <c r="A16" s="158" t="s">
        <v>15</v>
      </c>
      <c r="B16" s="159"/>
      <c r="C16" s="159"/>
      <c r="D16" s="159"/>
      <c r="E16" s="160"/>
      <c r="F16" s="20"/>
      <c r="G16" s="22"/>
      <c r="H16" s="23"/>
    </row>
    <row r="17" spans="1:8" ht="18.75" customHeight="1" x14ac:dyDescent="0.4">
      <c r="A17" s="161"/>
      <c r="B17" s="162"/>
      <c r="C17" s="162"/>
      <c r="D17" s="162"/>
      <c r="E17" s="163"/>
      <c r="F17" s="21">
        <f>F13+F15</f>
        <v>0</v>
      </c>
      <c r="G17" s="24" t="s">
        <v>16</v>
      </c>
      <c r="H17" s="25"/>
    </row>
    <row r="18" spans="1:8" ht="18.75" customHeight="1" thickBot="1" x14ac:dyDescent="0.45">
      <c r="A18" s="164" t="s">
        <v>17</v>
      </c>
      <c r="B18" s="165"/>
      <c r="C18" s="165"/>
      <c r="D18" s="165"/>
      <c r="E18" s="166"/>
      <c r="F18" s="40"/>
      <c r="G18" s="184"/>
      <c r="H18" s="185"/>
    </row>
    <row r="19" spans="1:8" ht="18.75" customHeight="1" thickBot="1" x14ac:dyDescent="0.45">
      <c r="A19" s="161"/>
      <c r="B19" s="162"/>
      <c r="C19" s="162"/>
      <c r="D19" s="162"/>
      <c r="E19" s="163"/>
      <c r="F19" s="120">
        <f>IF(G19="税込み",F17*10%,0)</f>
        <v>0</v>
      </c>
      <c r="G19" s="119" t="s">
        <v>112</v>
      </c>
      <c r="H19" s="87" t="s">
        <v>110</v>
      </c>
    </row>
    <row r="20" spans="1:8" ht="18.75" customHeight="1" x14ac:dyDescent="0.4"/>
    <row r="21" spans="1:8" ht="18.75" customHeight="1" x14ac:dyDescent="0.4">
      <c r="A21" s="137" t="s">
        <v>18</v>
      </c>
      <c r="B21" s="26" t="s">
        <v>19</v>
      </c>
      <c r="C21" s="26"/>
      <c r="D21" s="27"/>
      <c r="E21" s="27"/>
      <c r="F21" s="28"/>
      <c r="G21" s="28"/>
      <c r="H21" s="29"/>
    </row>
    <row r="22" spans="1:8" ht="18.75" customHeight="1" x14ac:dyDescent="0.4">
      <c r="A22" s="138"/>
      <c r="B22" s="30"/>
      <c r="C22" s="139" t="s">
        <v>4</v>
      </c>
      <c r="D22" s="140"/>
      <c r="E22" s="31" t="s">
        <v>20</v>
      </c>
      <c r="F22" s="32" t="s">
        <v>21</v>
      </c>
      <c r="G22" s="152" t="s">
        <v>22</v>
      </c>
      <c r="H22" s="154"/>
    </row>
    <row r="23" spans="1:8" ht="18.75" customHeight="1" x14ac:dyDescent="0.4">
      <c r="A23" s="138"/>
      <c r="B23" s="30"/>
      <c r="C23" s="169" t="s">
        <v>23</v>
      </c>
      <c r="D23" s="145" t="s">
        <v>24</v>
      </c>
      <c r="E23" s="145" t="s">
        <v>25</v>
      </c>
      <c r="F23" s="174"/>
      <c r="G23" s="176"/>
      <c r="H23" s="177"/>
    </row>
    <row r="24" spans="1:8" ht="18.75" customHeight="1" x14ac:dyDescent="0.4">
      <c r="A24" s="138"/>
      <c r="B24" s="33"/>
      <c r="C24" s="170"/>
      <c r="D24" s="172"/>
      <c r="E24" s="173"/>
      <c r="F24" s="175"/>
      <c r="G24" s="178" t="s">
        <v>26</v>
      </c>
      <c r="H24" s="179"/>
    </row>
    <row r="25" spans="1:8" ht="18.75" customHeight="1" x14ac:dyDescent="0.4">
      <c r="A25" s="138"/>
      <c r="B25" s="33"/>
      <c r="C25" s="170"/>
      <c r="D25" s="172"/>
      <c r="E25" s="143" t="s">
        <v>27</v>
      </c>
      <c r="F25" s="34"/>
      <c r="G25" s="180"/>
      <c r="H25" s="181"/>
    </row>
    <row r="26" spans="1:8" ht="18.75" customHeight="1" x14ac:dyDescent="0.4">
      <c r="A26" s="138"/>
      <c r="B26" s="33"/>
      <c r="C26" s="170"/>
      <c r="D26" s="172"/>
      <c r="E26" s="144"/>
      <c r="F26" s="35"/>
      <c r="G26" s="182"/>
      <c r="H26" s="183"/>
    </row>
    <row r="27" spans="1:8" ht="18.75" customHeight="1" x14ac:dyDescent="0.4">
      <c r="A27" s="138"/>
      <c r="B27" s="33"/>
      <c r="C27" s="170"/>
      <c r="D27" s="172"/>
      <c r="E27" s="141" t="s">
        <v>28</v>
      </c>
      <c r="F27" s="34"/>
      <c r="G27" s="180"/>
      <c r="H27" s="181"/>
    </row>
    <row r="28" spans="1:8" ht="18.75" customHeight="1" x14ac:dyDescent="0.4">
      <c r="A28" s="138"/>
      <c r="B28" s="33"/>
      <c r="C28" s="170"/>
      <c r="D28" s="172"/>
      <c r="E28" s="142"/>
      <c r="F28" s="35"/>
      <c r="G28" s="182"/>
      <c r="H28" s="183"/>
    </row>
    <row r="29" spans="1:8" ht="18.75" customHeight="1" x14ac:dyDescent="0.4">
      <c r="A29" s="138"/>
      <c r="B29" s="33"/>
      <c r="C29" s="170"/>
      <c r="D29" s="172"/>
      <c r="E29" s="143" t="s">
        <v>29</v>
      </c>
      <c r="F29" s="34"/>
      <c r="G29" s="180"/>
      <c r="H29" s="181"/>
    </row>
    <row r="30" spans="1:8" ht="18.75" customHeight="1" x14ac:dyDescent="0.4">
      <c r="A30" s="138"/>
      <c r="B30" s="33"/>
      <c r="C30" s="170"/>
      <c r="D30" s="172"/>
      <c r="E30" s="144"/>
      <c r="F30" s="35"/>
      <c r="G30" s="182"/>
      <c r="H30" s="183"/>
    </row>
    <row r="31" spans="1:8" ht="18.75" customHeight="1" x14ac:dyDescent="0.4">
      <c r="A31" s="138"/>
      <c r="B31" s="33"/>
      <c r="C31" s="170"/>
      <c r="D31" s="172"/>
      <c r="E31" s="186" t="s">
        <v>30</v>
      </c>
      <c r="F31" s="187"/>
      <c r="G31" s="180"/>
      <c r="H31" s="181"/>
    </row>
    <row r="32" spans="1:8" ht="18.75" customHeight="1" x14ac:dyDescent="0.4">
      <c r="A32" s="138"/>
      <c r="B32" s="33"/>
      <c r="C32" s="170"/>
      <c r="D32" s="172"/>
      <c r="E32" s="173"/>
      <c r="F32" s="188"/>
      <c r="G32" s="182"/>
      <c r="H32" s="183"/>
    </row>
    <row r="33" spans="1:8" ht="18.75" customHeight="1" x14ac:dyDescent="0.4">
      <c r="A33" s="138"/>
      <c r="B33" s="33"/>
      <c r="C33" s="170"/>
      <c r="D33" s="172"/>
      <c r="E33" s="143" t="s">
        <v>31</v>
      </c>
      <c r="F33" s="34"/>
      <c r="G33" s="180"/>
      <c r="H33" s="181"/>
    </row>
    <row r="34" spans="1:8" ht="18.75" customHeight="1" x14ac:dyDescent="0.4">
      <c r="A34" s="138"/>
      <c r="B34" s="36"/>
      <c r="C34" s="170"/>
      <c r="D34" s="172"/>
      <c r="E34" s="144"/>
      <c r="F34" s="35"/>
      <c r="G34" s="182"/>
      <c r="H34" s="183"/>
    </row>
    <row r="35" spans="1:8" ht="18.75" customHeight="1" x14ac:dyDescent="0.4">
      <c r="A35" s="138"/>
      <c r="B35" s="36"/>
      <c r="C35" s="170"/>
      <c r="D35" s="172"/>
      <c r="E35" s="143" t="s">
        <v>32</v>
      </c>
      <c r="F35" s="34"/>
      <c r="G35" s="180"/>
      <c r="H35" s="181"/>
    </row>
    <row r="36" spans="1:8" ht="18.75" customHeight="1" x14ac:dyDescent="0.4">
      <c r="A36" s="138"/>
      <c r="B36" s="36"/>
      <c r="C36" s="170"/>
      <c r="D36" s="172"/>
      <c r="E36" s="144"/>
      <c r="F36" s="35"/>
      <c r="G36" s="182"/>
      <c r="H36" s="183"/>
    </row>
    <row r="37" spans="1:8" ht="18.75" customHeight="1" x14ac:dyDescent="0.4">
      <c r="A37" s="138"/>
      <c r="B37" s="36"/>
      <c r="C37" s="170"/>
      <c r="D37" s="172"/>
      <c r="E37" s="143" t="s">
        <v>33</v>
      </c>
      <c r="F37" s="34"/>
      <c r="G37" s="180"/>
      <c r="H37" s="181"/>
    </row>
    <row r="38" spans="1:8" ht="18.75" customHeight="1" x14ac:dyDescent="0.4">
      <c r="A38" s="138"/>
      <c r="B38" s="36"/>
      <c r="C38" s="170"/>
      <c r="D38" s="146"/>
      <c r="E38" s="148"/>
      <c r="F38" s="37"/>
      <c r="G38" s="184"/>
      <c r="H38" s="185"/>
    </row>
    <row r="39" spans="1:8" ht="18.75" customHeight="1" x14ac:dyDescent="0.4">
      <c r="A39" s="138"/>
      <c r="B39" s="36"/>
      <c r="C39" s="170"/>
      <c r="D39" s="145" t="s">
        <v>34</v>
      </c>
      <c r="E39" s="147" t="s">
        <v>35</v>
      </c>
      <c r="F39" s="20"/>
      <c r="G39" s="176"/>
      <c r="H39" s="177"/>
    </row>
    <row r="40" spans="1:8" ht="18.75" customHeight="1" x14ac:dyDescent="0.4">
      <c r="A40" s="138"/>
      <c r="B40" s="36"/>
      <c r="C40" s="170"/>
      <c r="D40" s="146"/>
      <c r="E40" s="148"/>
      <c r="F40" s="21"/>
      <c r="G40" s="189"/>
      <c r="H40" s="190"/>
    </row>
    <row r="41" spans="1:8" ht="18.75" customHeight="1" x14ac:dyDescent="0.4">
      <c r="A41" s="138"/>
      <c r="B41" s="36"/>
      <c r="C41" s="170"/>
      <c r="D41" s="145" t="s">
        <v>36</v>
      </c>
      <c r="E41" s="147" t="s">
        <v>37</v>
      </c>
      <c r="F41" s="20"/>
      <c r="G41" s="176"/>
      <c r="H41" s="177"/>
    </row>
    <row r="42" spans="1:8" ht="18.75" customHeight="1" x14ac:dyDescent="0.4">
      <c r="A42" s="138"/>
      <c r="B42" s="36"/>
      <c r="C42" s="170"/>
      <c r="D42" s="146"/>
      <c r="E42" s="148"/>
      <c r="F42" s="21"/>
      <c r="G42" s="189"/>
      <c r="H42" s="190"/>
    </row>
    <row r="43" spans="1:8" ht="18.75" customHeight="1" x14ac:dyDescent="0.4">
      <c r="A43" s="138"/>
      <c r="B43" s="36"/>
      <c r="C43" s="170"/>
      <c r="D43" s="145" t="s">
        <v>38</v>
      </c>
      <c r="E43" s="147" t="s">
        <v>39</v>
      </c>
      <c r="F43" s="20"/>
      <c r="G43" s="176"/>
      <c r="H43" s="177"/>
    </row>
    <row r="44" spans="1:8" ht="18.75" customHeight="1" x14ac:dyDescent="0.4">
      <c r="A44" s="138"/>
      <c r="B44" s="36"/>
      <c r="C44" s="171"/>
      <c r="D44" s="146"/>
      <c r="E44" s="148"/>
      <c r="F44" s="21"/>
      <c r="G44" s="189"/>
      <c r="H44" s="190"/>
    </row>
    <row r="45" spans="1:8" ht="18.75" customHeight="1" x14ac:dyDescent="0.4">
      <c r="A45" s="138"/>
      <c r="B45" s="36"/>
      <c r="C45" s="145" t="s">
        <v>40</v>
      </c>
      <c r="D45" s="145" t="s">
        <v>40</v>
      </c>
      <c r="E45" s="147" t="s">
        <v>41</v>
      </c>
      <c r="F45" s="20"/>
      <c r="G45" s="176"/>
      <c r="H45" s="177"/>
    </row>
    <row r="46" spans="1:8" ht="18.75" customHeight="1" x14ac:dyDescent="0.4">
      <c r="A46" s="138"/>
      <c r="B46" s="36"/>
      <c r="C46" s="146"/>
      <c r="D46" s="146"/>
      <c r="E46" s="148"/>
      <c r="F46" s="21"/>
      <c r="G46" s="189"/>
      <c r="H46" s="190"/>
    </row>
    <row r="47" spans="1:8" ht="18.75" customHeight="1" x14ac:dyDescent="0.4">
      <c r="A47" s="138"/>
      <c r="B47" s="36"/>
      <c r="C47" s="145" t="s">
        <v>42</v>
      </c>
      <c r="D47" s="145" t="s">
        <v>42</v>
      </c>
      <c r="E47" s="147" t="s">
        <v>43</v>
      </c>
      <c r="F47" s="20"/>
      <c r="G47" s="176"/>
      <c r="H47" s="177"/>
    </row>
    <row r="48" spans="1:8" ht="18.75" customHeight="1" x14ac:dyDescent="0.4">
      <c r="A48" s="138"/>
      <c r="B48" s="38"/>
      <c r="C48" s="146"/>
      <c r="D48" s="146"/>
      <c r="E48" s="148"/>
      <c r="F48" s="21"/>
      <c r="G48" s="189"/>
      <c r="H48" s="190"/>
    </row>
    <row r="49" spans="1:8" ht="18.75" customHeight="1" x14ac:dyDescent="0.4">
      <c r="A49" s="138"/>
      <c r="B49" s="149" t="s">
        <v>44</v>
      </c>
      <c r="C49" s="150"/>
      <c r="D49" s="150"/>
      <c r="E49" s="151"/>
      <c r="F49" s="20"/>
      <c r="G49" s="176"/>
      <c r="H49" s="177"/>
    </row>
    <row r="50" spans="1:8" ht="18.75" customHeight="1" thickBot="1" x14ac:dyDescent="0.45">
      <c r="A50" s="138"/>
      <c r="B50" s="152"/>
      <c r="C50" s="153"/>
      <c r="D50" s="153"/>
      <c r="E50" s="154"/>
      <c r="F50" s="39">
        <f>SUM(F25:F48)</f>
        <v>0</v>
      </c>
      <c r="G50" s="192"/>
      <c r="H50" s="193"/>
    </row>
    <row r="51" spans="1:8" ht="18.75" customHeight="1" thickTop="1" thickBot="1" x14ac:dyDescent="0.45">
      <c r="A51" s="221" t="s">
        <v>45</v>
      </c>
      <c r="B51" s="222"/>
      <c r="C51" s="222"/>
      <c r="D51" s="222"/>
      <c r="E51" s="222"/>
      <c r="F51" s="40"/>
      <c r="G51" s="184"/>
      <c r="H51" s="185"/>
    </row>
    <row r="52" spans="1:8" ht="18.75" customHeight="1" thickBot="1" x14ac:dyDescent="0.45">
      <c r="A52" s="152"/>
      <c r="B52" s="153"/>
      <c r="C52" s="153"/>
      <c r="D52" s="153"/>
      <c r="E52" s="153"/>
      <c r="F52" s="40">
        <f>IF(G52="税込み",F50*10%,0)</f>
        <v>0</v>
      </c>
      <c r="G52" s="119" t="s">
        <v>112</v>
      </c>
      <c r="H52" s="87" t="s">
        <v>110</v>
      </c>
    </row>
    <row r="53" spans="1:8" ht="18.75" customHeight="1" x14ac:dyDescent="0.4">
      <c r="A53" s="223" t="s">
        <v>46</v>
      </c>
      <c r="B53" s="224"/>
      <c r="C53" s="224"/>
      <c r="D53" s="224"/>
      <c r="E53" s="224"/>
      <c r="F53" s="41"/>
      <c r="G53" s="225"/>
      <c r="H53" s="177"/>
    </row>
    <row r="54" spans="1:8" ht="18.75" customHeight="1" thickBot="1" x14ac:dyDescent="0.45">
      <c r="A54" s="152"/>
      <c r="B54" s="153"/>
      <c r="C54" s="153"/>
      <c r="D54" s="153"/>
      <c r="E54" s="153"/>
      <c r="F54" s="42">
        <f>F50+F52</f>
        <v>0</v>
      </c>
      <c r="G54" s="191"/>
      <c r="H54" s="190"/>
    </row>
    <row r="55" spans="1:8" ht="18.75" customHeight="1" x14ac:dyDescent="0.4"/>
    <row r="56" spans="1:8" ht="20.25" customHeight="1" x14ac:dyDescent="0.4">
      <c r="A56" s="195" t="s">
        <v>47</v>
      </c>
      <c r="B56" s="196"/>
      <c r="C56" s="201" t="s">
        <v>48</v>
      </c>
      <c r="D56" s="202"/>
      <c r="E56" s="201" t="s">
        <v>49</v>
      </c>
      <c r="F56" s="202"/>
      <c r="G56" s="43" t="s">
        <v>50</v>
      </c>
      <c r="H56" s="43" t="s">
        <v>51</v>
      </c>
    </row>
    <row r="57" spans="1:8" ht="20.25" customHeight="1" x14ac:dyDescent="0.4">
      <c r="A57" s="197"/>
      <c r="B57" s="198"/>
      <c r="C57" s="203"/>
      <c r="D57" s="204"/>
      <c r="E57" s="203"/>
      <c r="F57" s="204"/>
      <c r="G57" s="44" t="s">
        <v>52</v>
      </c>
      <c r="H57" s="45" t="s">
        <v>53</v>
      </c>
    </row>
    <row r="58" spans="1:8" ht="20.25" customHeight="1" x14ac:dyDescent="0.2">
      <c r="A58" s="197"/>
      <c r="B58" s="198"/>
      <c r="C58" s="205"/>
      <c r="D58" s="206"/>
      <c r="E58" s="207"/>
      <c r="F58" s="208"/>
      <c r="G58" s="46"/>
      <c r="H58" s="45"/>
    </row>
    <row r="59" spans="1:8" ht="20.25" customHeight="1" x14ac:dyDescent="0.2">
      <c r="A59" s="197"/>
      <c r="B59" s="198"/>
      <c r="C59" s="209">
        <f>F54</f>
        <v>0</v>
      </c>
      <c r="D59" s="210"/>
      <c r="E59" s="211">
        <f>F11</f>
        <v>0</v>
      </c>
      <c r="F59" s="212"/>
      <c r="G59" s="47">
        <f>C59-E59</f>
        <v>0</v>
      </c>
      <c r="H59" s="48">
        <f>C59</f>
        <v>0</v>
      </c>
    </row>
    <row r="60" spans="1:8" ht="20.25" customHeight="1" thickBot="1" x14ac:dyDescent="0.45">
      <c r="A60" s="197"/>
      <c r="B60" s="198"/>
    </row>
    <row r="61" spans="1:8" ht="20.25" customHeight="1" x14ac:dyDescent="0.4">
      <c r="A61" s="197"/>
      <c r="B61" s="198"/>
      <c r="C61" s="213" t="s">
        <v>54</v>
      </c>
      <c r="D61" s="213"/>
      <c r="E61" s="214"/>
      <c r="F61" s="49" t="s">
        <v>62</v>
      </c>
      <c r="G61" s="50" t="s">
        <v>55</v>
      </c>
      <c r="H61" s="51"/>
    </row>
    <row r="62" spans="1:8" ht="20.25" customHeight="1" x14ac:dyDescent="0.4">
      <c r="A62" s="197"/>
      <c r="B62" s="198"/>
      <c r="C62" s="215"/>
      <c r="D62" s="216"/>
      <c r="E62" s="217"/>
      <c r="F62" s="52" t="s">
        <v>56</v>
      </c>
      <c r="G62" s="53"/>
    </row>
    <row r="63" spans="1:8" ht="20.25" customHeight="1" thickBot="1" x14ac:dyDescent="0.45">
      <c r="A63" s="199"/>
      <c r="B63" s="200"/>
      <c r="C63" s="218"/>
      <c r="D63" s="219"/>
      <c r="E63" s="220"/>
      <c r="G63" s="54">
        <f>ROUNDDOWN(C63*2/3,-3)</f>
        <v>0</v>
      </c>
    </row>
    <row r="64" spans="1:8" ht="18.75" customHeight="1" x14ac:dyDescent="0.4">
      <c r="A64" s="194" t="s">
        <v>57</v>
      </c>
      <c r="B64" s="194"/>
      <c r="C64" s="194"/>
      <c r="D64" s="194"/>
      <c r="G64" s="88" t="s">
        <v>111</v>
      </c>
    </row>
    <row r="65" spans="1:6" ht="18.75" customHeight="1" x14ac:dyDescent="0.4">
      <c r="A65" s="2" t="s">
        <v>58</v>
      </c>
      <c r="B65" s="2"/>
      <c r="C65" s="2"/>
      <c r="D65" s="2"/>
      <c r="E65" s="2"/>
      <c r="F65" s="2"/>
    </row>
    <row r="66" spans="1:6" ht="18.75" customHeight="1" x14ac:dyDescent="0.4">
      <c r="A66" s="51" t="s">
        <v>63</v>
      </c>
      <c r="B66" s="51"/>
      <c r="C66" s="51"/>
      <c r="D66" s="51"/>
      <c r="E66" s="51"/>
      <c r="F66" s="51"/>
    </row>
    <row r="67" spans="1:6" ht="18.75" customHeight="1" x14ac:dyDescent="0.4">
      <c r="A67" s="2" t="s">
        <v>59</v>
      </c>
      <c r="B67" s="2"/>
      <c r="C67" s="2"/>
      <c r="D67" s="2"/>
      <c r="E67" s="2"/>
      <c r="F67" s="2"/>
    </row>
    <row r="68" spans="1:6" ht="18.75" customHeight="1" x14ac:dyDescent="0.4">
      <c r="A68" s="51" t="s">
        <v>60</v>
      </c>
      <c r="B68" s="2"/>
      <c r="C68" s="2"/>
      <c r="D68" s="2"/>
      <c r="E68" s="2"/>
      <c r="F68" s="2"/>
    </row>
  </sheetData>
  <mergeCells count="88">
    <mergeCell ref="G18:H18"/>
    <mergeCell ref="A64:D64"/>
    <mergeCell ref="A56:B63"/>
    <mergeCell ref="C56:D57"/>
    <mergeCell ref="E56:F57"/>
    <mergeCell ref="C58:D58"/>
    <mergeCell ref="E58:F58"/>
    <mergeCell ref="C59:D59"/>
    <mergeCell ref="E59:F59"/>
    <mergeCell ref="C61:E61"/>
    <mergeCell ref="C62:E62"/>
    <mergeCell ref="C63:E63"/>
    <mergeCell ref="A51:E52"/>
    <mergeCell ref="G51:H51"/>
    <mergeCell ref="A53:E54"/>
    <mergeCell ref="G53:H53"/>
    <mergeCell ref="G54:H54"/>
    <mergeCell ref="G49:H49"/>
    <mergeCell ref="G50:H50"/>
    <mergeCell ref="D43:D44"/>
    <mergeCell ref="E43:E44"/>
    <mergeCell ref="G43:H43"/>
    <mergeCell ref="G44:H44"/>
    <mergeCell ref="D45:D46"/>
    <mergeCell ref="E45:E46"/>
    <mergeCell ref="G45:H45"/>
    <mergeCell ref="G46:H46"/>
    <mergeCell ref="D47:D48"/>
    <mergeCell ref="E47:E48"/>
    <mergeCell ref="G47:H47"/>
    <mergeCell ref="G48:H48"/>
    <mergeCell ref="G39:H39"/>
    <mergeCell ref="G40:H40"/>
    <mergeCell ref="D41:D42"/>
    <mergeCell ref="E41:E42"/>
    <mergeCell ref="G41:H41"/>
    <mergeCell ref="G42:H42"/>
    <mergeCell ref="G33:H33"/>
    <mergeCell ref="G34:H34"/>
    <mergeCell ref="E35:E36"/>
    <mergeCell ref="G35:H35"/>
    <mergeCell ref="G36:H36"/>
    <mergeCell ref="G29:H29"/>
    <mergeCell ref="G30:H30"/>
    <mergeCell ref="E31:E32"/>
    <mergeCell ref="F31:F32"/>
    <mergeCell ref="G31:H31"/>
    <mergeCell ref="G32:H32"/>
    <mergeCell ref="G22:H22"/>
    <mergeCell ref="C23:C44"/>
    <mergeCell ref="D23:D38"/>
    <mergeCell ref="E23:E24"/>
    <mergeCell ref="F23:F24"/>
    <mergeCell ref="G23:H23"/>
    <mergeCell ref="G24:H24"/>
    <mergeCell ref="E25:E26"/>
    <mergeCell ref="G25:H25"/>
    <mergeCell ref="G26:H26"/>
    <mergeCell ref="E37:E38"/>
    <mergeCell ref="G37:H37"/>
    <mergeCell ref="G38:H38"/>
    <mergeCell ref="G27:H27"/>
    <mergeCell ref="G28:H28"/>
    <mergeCell ref="E29:E30"/>
    <mergeCell ref="B12:E13"/>
    <mergeCell ref="B14:E14"/>
    <mergeCell ref="B15:E15"/>
    <mergeCell ref="A16:E17"/>
    <mergeCell ref="A18:E19"/>
    <mergeCell ref="A8:A15"/>
    <mergeCell ref="B8:E9"/>
    <mergeCell ref="A21:A50"/>
    <mergeCell ref="C22:D22"/>
    <mergeCell ref="E27:E28"/>
    <mergeCell ref="E33:E34"/>
    <mergeCell ref="D39:D40"/>
    <mergeCell ref="E39:E40"/>
    <mergeCell ref="B49:E50"/>
    <mergeCell ref="C45:C46"/>
    <mergeCell ref="C47:C48"/>
    <mergeCell ref="G8:H9"/>
    <mergeCell ref="B10:E10"/>
    <mergeCell ref="B11:E11"/>
    <mergeCell ref="A1:H1"/>
    <mergeCell ref="A3:H3"/>
    <mergeCell ref="A4:H4"/>
    <mergeCell ref="A6:C6"/>
    <mergeCell ref="D6:H6"/>
  </mergeCells>
  <phoneticPr fontId="3"/>
  <dataValidations count="1">
    <dataValidation type="list" allowBlank="1" showInputMessage="1" showErrorMessage="1" sqref="G52 G19">
      <formula1>"税抜き,税込み"</formula1>
    </dataValidation>
  </dataValidations>
  <printOptions horizontalCentered="1"/>
  <pageMargins left="0.70866141732283472" right="0.70866141732283472" top="0.35433070866141736" bottom="0.35433070866141736"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6"/>
  <sheetViews>
    <sheetView zoomScale="75" zoomScaleNormal="75" workbookViewId="0">
      <selection activeCell="O83" sqref="O83:R96"/>
    </sheetView>
  </sheetViews>
  <sheetFormatPr defaultRowHeight="18.75" outlineLevelRow="1" x14ac:dyDescent="0.4"/>
  <cols>
    <col min="1" max="1" width="2" customWidth="1"/>
    <col min="2" max="2" width="6.75" customWidth="1"/>
    <col min="3" max="3" width="20.125" customWidth="1"/>
    <col min="4" max="4" width="20" customWidth="1"/>
    <col min="5" max="5" width="9" style="75" customWidth="1"/>
    <col min="6" max="6" width="10" style="75" customWidth="1"/>
    <col min="7" max="7" width="15.75" style="75" customWidth="1"/>
    <col min="8" max="10" width="9" hidden="1" customWidth="1"/>
    <col min="12" max="12" width="13.5" style="75" customWidth="1"/>
    <col min="13" max="13" width="12.5" style="75" customWidth="1"/>
    <col min="14" max="14" width="10.875" style="75" customWidth="1"/>
    <col min="15" max="16" width="9.125" style="75" bestFit="1" customWidth="1"/>
    <col min="17" max="17" width="10" style="75" bestFit="1" customWidth="1"/>
    <col min="18" max="22" width="9" style="75"/>
    <col min="23" max="23" width="10" style="75" bestFit="1" customWidth="1"/>
    <col min="24" max="24" width="9" style="75"/>
    <col min="25" max="25" width="15.125" style="75" customWidth="1"/>
    <col min="26" max="26" width="17.375" customWidth="1"/>
  </cols>
  <sheetData>
    <row r="1" spans="2:26" ht="8.25" customHeight="1" x14ac:dyDescent="0.4"/>
    <row r="2" spans="2:26" ht="35.1" customHeight="1" x14ac:dyDescent="0.4">
      <c r="B2" s="56" t="s">
        <v>64</v>
      </c>
      <c r="L2" s="76" t="s">
        <v>2</v>
      </c>
      <c r="M2" s="241"/>
      <c r="N2" s="242"/>
      <c r="O2" s="242"/>
      <c r="P2" s="242"/>
      <c r="Q2" s="242"/>
      <c r="R2" s="242"/>
      <c r="S2" s="242"/>
      <c r="T2" s="242"/>
      <c r="U2" s="242"/>
      <c r="V2" s="242"/>
      <c r="W2" s="242"/>
      <c r="X2" s="242"/>
      <c r="Y2" s="243"/>
    </row>
    <row r="3" spans="2:26" ht="35.1" customHeight="1" x14ac:dyDescent="0.4">
      <c r="B3" t="s">
        <v>66</v>
      </c>
      <c r="L3" s="76" t="s">
        <v>65</v>
      </c>
      <c r="M3" s="241"/>
      <c r="N3" s="242"/>
      <c r="O3" s="242"/>
      <c r="P3" s="242"/>
      <c r="Q3" s="242"/>
      <c r="R3" s="242"/>
      <c r="S3" s="242"/>
      <c r="T3" s="242"/>
      <c r="U3" s="242"/>
      <c r="V3" s="242"/>
      <c r="W3" s="242"/>
      <c r="X3" s="242"/>
      <c r="Y3" s="243"/>
    </row>
    <row r="4" spans="2:26" ht="24.95" customHeight="1" x14ac:dyDescent="0.4"/>
    <row r="5" spans="2:26" ht="24.95" customHeight="1" x14ac:dyDescent="0.4">
      <c r="B5" s="236" t="s">
        <v>67</v>
      </c>
      <c r="C5" s="237"/>
      <c r="D5" s="237"/>
      <c r="E5" s="237"/>
      <c r="F5" s="237"/>
      <c r="G5" s="237"/>
      <c r="H5" s="237"/>
      <c r="I5" s="237"/>
      <c r="J5" s="237"/>
      <c r="K5" s="238"/>
      <c r="L5" s="236" t="s">
        <v>71</v>
      </c>
      <c r="M5" s="237"/>
      <c r="N5" s="237"/>
      <c r="O5" s="237"/>
      <c r="P5" s="237"/>
      <c r="Q5" s="237"/>
      <c r="R5" s="237"/>
      <c r="S5" s="237"/>
      <c r="T5" s="237"/>
      <c r="U5" s="237"/>
      <c r="V5" s="237"/>
      <c r="W5" s="238"/>
      <c r="X5" s="232" t="s">
        <v>88</v>
      </c>
      <c r="Y5" s="232" t="s">
        <v>91</v>
      </c>
      <c r="Z5" s="226" t="s">
        <v>89</v>
      </c>
    </row>
    <row r="6" spans="2:26" ht="30" customHeight="1" x14ac:dyDescent="0.4">
      <c r="B6" s="58"/>
      <c r="C6" s="59"/>
      <c r="D6" s="236" t="s">
        <v>99</v>
      </c>
      <c r="E6" s="237"/>
      <c r="F6" s="237"/>
      <c r="G6" s="237"/>
      <c r="H6" s="237"/>
      <c r="I6" s="237"/>
      <c r="J6" s="238"/>
      <c r="K6" s="61"/>
      <c r="L6" s="236" t="s">
        <v>72</v>
      </c>
      <c r="M6" s="237"/>
      <c r="N6" s="237"/>
      <c r="O6" s="237"/>
      <c r="P6" s="237"/>
      <c r="Q6" s="237"/>
      <c r="R6" s="237"/>
      <c r="S6" s="237"/>
      <c r="T6" s="238"/>
      <c r="U6" s="80" t="s">
        <v>82</v>
      </c>
      <c r="V6" s="83" t="s">
        <v>72</v>
      </c>
      <c r="W6" s="232" t="s">
        <v>85</v>
      </c>
      <c r="X6" s="233"/>
      <c r="Y6" s="233"/>
      <c r="Z6" s="227"/>
    </row>
    <row r="7" spans="2:26" ht="50.1" customHeight="1" x14ac:dyDescent="0.4">
      <c r="B7" s="62" t="s">
        <v>68</v>
      </c>
      <c r="C7" s="62" t="s">
        <v>69</v>
      </c>
      <c r="D7" s="239" t="s">
        <v>100</v>
      </c>
      <c r="E7" s="89" t="s">
        <v>101</v>
      </c>
      <c r="F7" s="90" t="s">
        <v>102</v>
      </c>
      <c r="G7" s="89" t="s">
        <v>105</v>
      </c>
      <c r="H7" s="60"/>
      <c r="I7" s="60"/>
      <c r="J7" s="60"/>
      <c r="K7" s="239" t="s">
        <v>70</v>
      </c>
      <c r="L7" s="236" t="s">
        <v>73</v>
      </c>
      <c r="M7" s="237"/>
      <c r="N7" s="237"/>
      <c r="O7" s="237"/>
      <c r="P7" s="237"/>
      <c r="Q7" s="238"/>
      <c r="R7" s="232" t="s">
        <v>83</v>
      </c>
      <c r="S7" s="232" t="s">
        <v>86</v>
      </c>
      <c r="T7" s="232" t="s">
        <v>87</v>
      </c>
      <c r="U7" s="234" t="s">
        <v>82</v>
      </c>
      <c r="V7" s="234" t="s">
        <v>84</v>
      </c>
      <c r="W7" s="233"/>
      <c r="X7" s="233"/>
      <c r="Y7" s="233"/>
      <c r="Z7" s="227"/>
    </row>
    <row r="8" spans="2:26" ht="45" customHeight="1" x14ac:dyDescent="0.4">
      <c r="B8" s="58"/>
      <c r="C8" s="63"/>
      <c r="D8" s="240"/>
      <c r="E8" s="91" t="s">
        <v>104</v>
      </c>
      <c r="F8" s="91" t="s">
        <v>103</v>
      </c>
      <c r="G8" s="92" t="s">
        <v>106</v>
      </c>
      <c r="H8" s="60"/>
      <c r="I8" s="60"/>
      <c r="J8" s="60"/>
      <c r="K8" s="244"/>
      <c r="L8" s="80" t="s">
        <v>74</v>
      </c>
      <c r="M8" s="80" t="s">
        <v>75</v>
      </c>
      <c r="N8" s="80" t="s">
        <v>76</v>
      </c>
      <c r="O8" s="81" t="s">
        <v>77</v>
      </c>
      <c r="P8" s="81" t="s">
        <v>79</v>
      </c>
      <c r="Q8" s="81" t="s">
        <v>81</v>
      </c>
      <c r="R8" s="233"/>
      <c r="S8" s="233"/>
      <c r="T8" s="233"/>
      <c r="U8" s="235"/>
      <c r="V8" s="235"/>
      <c r="W8" s="233"/>
      <c r="X8" s="233"/>
      <c r="Y8" s="233"/>
      <c r="Z8" s="227"/>
    </row>
    <row r="9" spans="2:26" ht="20.100000000000001" customHeight="1" x14ac:dyDescent="0.4">
      <c r="B9" s="64">
        <v>1</v>
      </c>
      <c r="C9" s="57"/>
      <c r="D9" s="57"/>
      <c r="E9" s="76"/>
      <c r="F9" s="76"/>
      <c r="G9" s="76">
        <f>E9*F9</f>
        <v>0</v>
      </c>
      <c r="H9" s="57"/>
      <c r="I9" s="57"/>
      <c r="J9" s="57"/>
      <c r="K9" s="57"/>
      <c r="L9" s="76"/>
      <c r="M9" s="76"/>
      <c r="N9" s="76"/>
      <c r="O9" s="93"/>
      <c r="P9" s="93"/>
      <c r="Q9" s="93"/>
      <c r="R9" s="76"/>
      <c r="S9" s="76"/>
      <c r="T9" s="76"/>
      <c r="U9" s="76"/>
      <c r="V9" s="76"/>
      <c r="W9" s="76">
        <f>SUM(L9:V9)</f>
        <v>0</v>
      </c>
      <c r="X9" s="97"/>
      <c r="Y9" s="76">
        <f>W9+X9</f>
        <v>0</v>
      </c>
      <c r="Z9" s="73" t="str">
        <f>IF(Y9=G9,"〇","×")</f>
        <v>〇</v>
      </c>
    </row>
    <row r="10" spans="2:26" ht="20.100000000000001" customHeight="1" x14ac:dyDescent="0.4">
      <c r="B10" s="64">
        <v>2</v>
      </c>
      <c r="C10" s="57"/>
      <c r="D10" s="57"/>
      <c r="E10" s="76"/>
      <c r="F10" s="76"/>
      <c r="G10" s="76">
        <f t="shared" ref="G10:G31" si="0">E10*F10</f>
        <v>0</v>
      </c>
      <c r="H10" s="57"/>
      <c r="I10" s="57"/>
      <c r="J10" s="57"/>
      <c r="K10" s="57"/>
      <c r="L10" s="76"/>
      <c r="M10" s="76"/>
      <c r="N10" s="76"/>
      <c r="O10" s="93"/>
      <c r="P10" s="93"/>
      <c r="Q10" s="93"/>
      <c r="R10" s="76"/>
      <c r="S10" s="76"/>
      <c r="T10" s="76"/>
      <c r="U10" s="76"/>
      <c r="V10" s="76"/>
      <c r="W10" s="76">
        <f t="shared" ref="W10:W101" si="1">SUM(L10:V10)</f>
        <v>0</v>
      </c>
      <c r="X10" s="97"/>
      <c r="Y10" s="76">
        <f t="shared" ref="Y10:Y101" si="2">W10+X10</f>
        <v>0</v>
      </c>
      <c r="Z10" s="73" t="str">
        <f t="shared" ref="Z10:Z101" si="3">IF(Y10=G10,"〇","×")</f>
        <v>〇</v>
      </c>
    </row>
    <row r="11" spans="2:26" ht="20.100000000000001" customHeight="1" x14ac:dyDescent="0.4">
      <c r="B11" s="64">
        <v>3</v>
      </c>
      <c r="C11" s="57"/>
      <c r="D11" s="57"/>
      <c r="E11" s="76"/>
      <c r="F11" s="76"/>
      <c r="G11" s="76">
        <f t="shared" si="0"/>
        <v>0</v>
      </c>
      <c r="H11" s="57"/>
      <c r="I11" s="57"/>
      <c r="J11" s="57"/>
      <c r="K11" s="57"/>
      <c r="L11" s="76"/>
      <c r="M11" s="76"/>
      <c r="N11" s="76"/>
      <c r="O11" s="93"/>
      <c r="P11" s="93"/>
      <c r="Q11" s="93"/>
      <c r="R11" s="76"/>
      <c r="S11" s="76"/>
      <c r="T11" s="76"/>
      <c r="U11" s="76"/>
      <c r="V11" s="76"/>
      <c r="W11" s="76">
        <f>SUM(L11:V11)</f>
        <v>0</v>
      </c>
      <c r="X11" s="97"/>
      <c r="Y11" s="76">
        <f t="shared" si="2"/>
        <v>0</v>
      </c>
      <c r="Z11" s="73" t="str">
        <f t="shared" si="3"/>
        <v>〇</v>
      </c>
    </row>
    <row r="12" spans="2:26" ht="20.100000000000001" customHeight="1" x14ac:dyDescent="0.4">
      <c r="B12" s="64">
        <v>4</v>
      </c>
      <c r="C12" s="57"/>
      <c r="D12" s="57"/>
      <c r="E12" s="76"/>
      <c r="F12" s="76"/>
      <c r="G12" s="76">
        <f t="shared" si="0"/>
        <v>0</v>
      </c>
      <c r="H12" s="57"/>
      <c r="I12" s="57"/>
      <c r="J12" s="57"/>
      <c r="K12" s="57"/>
      <c r="L12" s="76"/>
      <c r="M12" s="76"/>
      <c r="N12" s="76"/>
      <c r="O12" s="93"/>
      <c r="P12" s="93"/>
      <c r="Q12" s="93"/>
      <c r="R12" s="76"/>
      <c r="S12" s="76"/>
      <c r="T12" s="76"/>
      <c r="U12" s="76"/>
      <c r="V12" s="76"/>
      <c r="W12" s="76">
        <f t="shared" si="1"/>
        <v>0</v>
      </c>
      <c r="X12" s="97"/>
      <c r="Y12" s="76">
        <f>W12+X12</f>
        <v>0</v>
      </c>
      <c r="Z12" s="73" t="str">
        <f>IF(Y12=G12,"〇","×")</f>
        <v>〇</v>
      </c>
    </row>
    <row r="13" spans="2:26" ht="20.100000000000001" customHeight="1" x14ac:dyDescent="0.4">
      <c r="B13" s="64">
        <v>5</v>
      </c>
      <c r="C13" s="57"/>
      <c r="D13" s="57"/>
      <c r="E13" s="76"/>
      <c r="F13" s="76"/>
      <c r="G13" s="76">
        <f t="shared" si="0"/>
        <v>0</v>
      </c>
      <c r="H13" s="57"/>
      <c r="I13" s="57"/>
      <c r="J13" s="57"/>
      <c r="K13" s="57"/>
      <c r="L13" s="76"/>
      <c r="M13" s="76"/>
      <c r="N13" s="76"/>
      <c r="O13" s="93"/>
      <c r="P13" s="93"/>
      <c r="Q13" s="93"/>
      <c r="R13" s="76"/>
      <c r="S13" s="76"/>
      <c r="T13" s="76"/>
      <c r="U13" s="76"/>
      <c r="V13" s="76"/>
      <c r="W13" s="76">
        <f t="shared" si="1"/>
        <v>0</v>
      </c>
      <c r="X13" s="97"/>
      <c r="Y13" s="76">
        <f t="shared" si="2"/>
        <v>0</v>
      </c>
      <c r="Z13" s="73" t="str">
        <f t="shared" si="3"/>
        <v>〇</v>
      </c>
    </row>
    <row r="14" spans="2:26" ht="20.100000000000001" customHeight="1" x14ac:dyDescent="0.4">
      <c r="B14" s="64">
        <v>6</v>
      </c>
      <c r="C14" s="57"/>
      <c r="D14" s="57"/>
      <c r="E14" s="76"/>
      <c r="F14" s="76"/>
      <c r="G14" s="76">
        <f t="shared" si="0"/>
        <v>0</v>
      </c>
      <c r="H14" s="57"/>
      <c r="I14" s="57"/>
      <c r="J14" s="57"/>
      <c r="K14" s="57"/>
      <c r="L14" s="76"/>
      <c r="M14" s="76"/>
      <c r="N14" s="76"/>
      <c r="O14" s="93"/>
      <c r="P14" s="93"/>
      <c r="Q14" s="93"/>
      <c r="R14" s="76"/>
      <c r="S14" s="76"/>
      <c r="T14" s="76"/>
      <c r="U14" s="76"/>
      <c r="V14" s="76"/>
      <c r="W14" s="76">
        <f t="shared" si="1"/>
        <v>0</v>
      </c>
      <c r="X14" s="97"/>
      <c r="Y14" s="76">
        <f t="shared" si="2"/>
        <v>0</v>
      </c>
      <c r="Z14" s="73" t="str">
        <f t="shared" si="3"/>
        <v>〇</v>
      </c>
    </row>
    <row r="15" spans="2:26" ht="20.100000000000001" customHeight="1" x14ac:dyDescent="0.4">
      <c r="B15" s="64">
        <v>7</v>
      </c>
      <c r="C15" s="57"/>
      <c r="D15" s="57"/>
      <c r="E15" s="76"/>
      <c r="F15" s="76"/>
      <c r="G15" s="76">
        <f t="shared" si="0"/>
        <v>0</v>
      </c>
      <c r="H15" s="57"/>
      <c r="I15" s="57"/>
      <c r="J15" s="57"/>
      <c r="K15" s="57"/>
      <c r="L15" s="76"/>
      <c r="M15" s="76"/>
      <c r="N15" s="76"/>
      <c r="O15" s="93"/>
      <c r="P15" s="93"/>
      <c r="Q15" s="93"/>
      <c r="R15" s="76"/>
      <c r="S15" s="76"/>
      <c r="T15" s="76"/>
      <c r="U15" s="76"/>
      <c r="V15" s="76"/>
      <c r="W15" s="76">
        <f t="shared" si="1"/>
        <v>0</v>
      </c>
      <c r="X15" s="97"/>
      <c r="Y15" s="76">
        <f t="shared" si="2"/>
        <v>0</v>
      </c>
      <c r="Z15" s="73" t="str">
        <f t="shared" si="3"/>
        <v>〇</v>
      </c>
    </row>
    <row r="16" spans="2:26" ht="20.100000000000001" customHeight="1" x14ac:dyDescent="0.4">
      <c r="B16" s="64">
        <v>8</v>
      </c>
      <c r="C16" s="57"/>
      <c r="D16" s="57"/>
      <c r="E16" s="76"/>
      <c r="F16" s="76"/>
      <c r="G16" s="76">
        <f t="shared" si="0"/>
        <v>0</v>
      </c>
      <c r="H16" s="57"/>
      <c r="I16" s="57"/>
      <c r="J16" s="57"/>
      <c r="K16" s="57"/>
      <c r="L16" s="76"/>
      <c r="M16" s="76"/>
      <c r="N16" s="76"/>
      <c r="O16" s="93"/>
      <c r="P16" s="93"/>
      <c r="Q16" s="93"/>
      <c r="R16" s="76"/>
      <c r="S16" s="76"/>
      <c r="T16" s="76"/>
      <c r="U16" s="76"/>
      <c r="V16" s="76"/>
      <c r="W16" s="76">
        <f t="shared" si="1"/>
        <v>0</v>
      </c>
      <c r="X16" s="97"/>
      <c r="Y16" s="76">
        <f t="shared" si="2"/>
        <v>0</v>
      </c>
      <c r="Z16" s="73" t="str">
        <f t="shared" si="3"/>
        <v>〇</v>
      </c>
    </row>
    <row r="17" spans="2:26" ht="20.100000000000001" customHeight="1" x14ac:dyDescent="0.4">
      <c r="B17" s="64">
        <v>9</v>
      </c>
      <c r="C17" s="57"/>
      <c r="D17" s="57"/>
      <c r="E17" s="76"/>
      <c r="F17" s="76"/>
      <c r="G17" s="76">
        <f t="shared" si="0"/>
        <v>0</v>
      </c>
      <c r="H17" s="57"/>
      <c r="I17" s="57"/>
      <c r="J17" s="57"/>
      <c r="K17" s="57"/>
      <c r="L17" s="76"/>
      <c r="M17" s="76"/>
      <c r="N17" s="76"/>
      <c r="O17" s="93"/>
      <c r="P17" s="93"/>
      <c r="Q17" s="93"/>
      <c r="R17" s="76"/>
      <c r="S17" s="76"/>
      <c r="T17" s="76"/>
      <c r="U17" s="76"/>
      <c r="V17" s="76"/>
      <c r="W17" s="76">
        <f t="shared" si="1"/>
        <v>0</v>
      </c>
      <c r="X17" s="97"/>
      <c r="Y17" s="76">
        <f t="shared" si="2"/>
        <v>0</v>
      </c>
      <c r="Z17" s="73" t="str">
        <f t="shared" si="3"/>
        <v>〇</v>
      </c>
    </row>
    <row r="18" spans="2:26" ht="20.100000000000001" customHeight="1" x14ac:dyDescent="0.4">
      <c r="B18" s="64">
        <v>10</v>
      </c>
      <c r="C18" s="57"/>
      <c r="D18" s="57"/>
      <c r="E18" s="76"/>
      <c r="F18" s="76"/>
      <c r="G18" s="76">
        <f t="shared" si="0"/>
        <v>0</v>
      </c>
      <c r="H18" s="57"/>
      <c r="I18" s="57"/>
      <c r="J18" s="57"/>
      <c r="K18" s="57"/>
      <c r="L18" s="76"/>
      <c r="M18" s="76"/>
      <c r="N18" s="76"/>
      <c r="O18" s="93"/>
      <c r="P18" s="93"/>
      <c r="Q18" s="93"/>
      <c r="R18" s="76"/>
      <c r="S18" s="76"/>
      <c r="T18" s="76"/>
      <c r="U18" s="76"/>
      <c r="V18" s="76"/>
      <c r="W18" s="76">
        <f t="shared" si="1"/>
        <v>0</v>
      </c>
      <c r="X18" s="97"/>
      <c r="Y18" s="76">
        <f t="shared" si="2"/>
        <v>0</v>
      </c>
      <c r="Z18" s="73" t="str">
        <f t="shared" si="3"/>
        <v>〇</v>
      </c>
    </row>
    <row r="19" spans="2:26" ht="20.100000000000001" customHeight="1" x14ac:dyDescent="0.4">
      <c r="B19" s="64">
        <v>11</v>
      </c>
      <c r="C19" s="57"/>
      <c r="D19" s="57"/>
      <c r="E19" s="76"/>
      <c r="F19" s="76"/>
      <c r="G19" s="76">
        <f t="shared" si="0"/>
        <v>0</v>
      </c>
      <c r="H19" s="57"/>
      <c r="I19" s="57"/>
      <c r="J19" s="57"/>
      <c r="K19" s="57"/>
      <c r="L19" s="76"/>
      <c r="M19" s="76"/>
      <c r="N19" s="76"/>
      <c r="O19" s="93"/>
      <c r="P19" s="93"/>
      <c r="Q19" s="93"/>
      <c r="R19" s="76"/>
      <c r="S19" s="76"/>
      <c r="T19" s="76"/>
      <c r="U19" s="76"/>
      <c r="V19" s="76"/>
      <c r="W19" s="76">
        <f t="shared" si="1"/>
        <v>0</v>
      </c>
      <c r="X19" s="97"/>
      <c r="Y19" s="76">
        <f>W19+X19</f>
        <v>0</v>
      </c>
      <c r="Z19" s="73" t="str">
        <f t="shared" si="3"/>
        <v>〇</v>
      </c>
    </row>
    <row r="20" spans="2:26" ht="20.100000000000001" customHeight="1" x14ac:dyDescent="0.4">
      <c r="B20" s="64">
        <v>12</v>
      </c>
      <c r="C20" s="57"/>
      <c r="D20" s="57"/>
      <c r="E20" s="76"/>
      <c r="F20" s="76"/>
      <c r="G20" s="76">
        <f t="shared" si="0"/>
        <v>0</v>
      </c>
      <c r="H20" s="57"/>
      <c r="I20" s="57"/>
      <c r="J20" s="57"/>
      <c r="K20" s="57"/>
      <c r="L20" s="76"/>
      <c r="M20" s="76"/>
      <c r="N20" s="76"/>
      <c r="O20" s="93"/>
      <c r="P20" s="93"/>
      <c r="Q20" s="93"/>
      <c r="R20" s="76"/>
      <c r="S20" s="76"/>
      <c r="T20" s="76"/>
      <c r="U20" s="76"/>
      <c r="V20" s="76"/>
      <c r="W20" s="76">
        <f t="shared" si="1"/>
        <v>0</v>
      </c>
      <c r="X20" s="97"/>
      <c r="Y20" s="76">
        <f t="shared" ref="Y20:Y81" si="4">W20+X20</f>
        <v>0</v>
      </c>
      <c r="Z20" s="73" t="str">
        <f t="shared" si="3"/>
        <v>〇</v>
      </c>
    </row>
    <row r="21" spans="2:26" ht="20.100000000000001" customHeight="1" x14ac:dyDescent="0.4">
      <c r="B21" s="64">
        <v>13</v>
      </c>
      <c r="C21" s="57"/>
      <c r="D21" s="57"/>
      <c r="E21" s="76"/>
      <c r="F21" s="76"/>
      <c r="G21" s="76">
        <f t="shared" si="0"/>
        <v>0</v>
      </c>
      <c r="H21" s="57"/>
      <c r="I21" s="57"/>
      <c r="J21" s="57"/>
      <c r="K21" s="57"/>
      <c r="L21" s="76"/>
      <c r="M21" s="76"/>
      <c r="N21" s="76"/>
      <c r="O21" s="93"/>
      <c r="P21" s="93"/>
      <c r="Q21" s="93"/>
      <c r="R21" s="76"/>
      <c r="S21" s="76"/>
      <c r="T21" s="76"/>
      <c r="U21" s="76"/>
      <c r="V21" s="76"/>
      <c r="W21" s="76">
        <f t="shared" si="1"/>
        <v>0</v>
      </c>
      <c r="X21" s="97"/>
      <c r="Y21" s="76">
        <f t="shared" si="4"/>
        <v>0</v>
      </c>
      <c r="Z21" s="73" t="str">
        <f t="shared" si="3"/>
        <v>〇</v>
      </c>
    </row>
    <row r="22" spans="2:26" ht="20.100000000000001" customHeight="1" x14ac:dyDescent="0.4">
      <c r="B22" s="64">
        <v>14</v>
      </c>
      <c r="C22" s="57"/>
      <c r="D22" s="57"/>
      <c r="E22" s="76"/>
      <c r="F22" s="76"/>
      <c r="G22" s="76">
        <f t="shared" si="0"/>
        <v>0</v>
      </c>
      <c r="H22" s="57"/>
      <c r="I22" s="57"/>
      <c r="J22" s="57"/>
      <c r="K22" s="57"/>
      <c r="L22" s="76"/>
      <c r="M22" s="76"/>
      <c r="N22" s="76"/>
      <c r="O22" s="93"/>
      <c r="P22" s="93"/>
      <c r="Q22" s="93"/>
      <c r="R22" s="76"/>
      <c r="S22" s="76"/>
      <c r="T22" s="76"/>
      <c r="U22" s="76"/>
      <c r="V22" s="76"/>
      <c r="W22" s="76">
        <f t="shared" si="1"/>
        <v>0</v>
      </c>
      <c r="X22" s="97"/>
      <c r="Y22" s="76">
        <f t="shared" si="4"/>
        <v>0</v>
      </c>
      <c r="Z22" s="73" t="str">
        <f t="shared" si="3"/>
        <v>〇</v>
      </c>
    </row>
    <row r="23" spans="2:26" ht="20.100000000000001" customHeight="1" x14ac:dyDescent="0.4">
      <c r="B23" s="64">
        <v>15</v>
      </c>
      <c r="C23" s="57"/>
      <c r="D23" s="57"/>
      <c r="E23" s="76"/>
      <c r="F23" s="76"/>
      <c r="G23" s="76">
        <f t="shared" si="0"/>
        <v>0</v>
      </c>
      <c r="H23" s="57"/>
      <c r="I23" s="57"/>
      <c r="J23" s="57"/>
      <c r="K23" s="57"/>
      <c r="L23" s="76"/>
      <c r="M23" s="76"/>
      <c r="N23" s="76"/>
      <c r="O23" s="93"/>
      <c r="P23" s="93"/>
      <c r="Q23" s="93"/>
      <c r="R23" s="76"/>
      <c r="S23" s="76"/>
      <c r="T23" s="76"/>
      <c r="U23" s="76"/>
      <c r="V23" s="76"/>
      <c r="W23" s="76">
        <f t="shared" si="1"/>
        <v>0</v>
      </c>
      <c r="X23" s="97"/>
      <c r="Y23" s="76">
        <f t="shared" si="4"/>
        <v>0</v>
      </c>
      <c r="Z23" s="73" t="str">
        <f t="shared" si="3"/>
        <v>〇</v>
      </c>
    </row>
    <row r="24" spans="2:26" ht="20.100000000000001" customHeight="1" x14ac:dyDescent="0.4">
      <c r="B24" s="64">
        <v>16</v>
      </c>
      <c r="C24" s="57"/>
      <c r="D24" s="57"/>
      <c r="E24" s="76"/>
      <c r="F24" s="76"/>
      <c r="G24" s="76">
        <f t="shared" si="0"/>
        <v>0</v>
      </c>
      <c r="H24" s="57"/>
      <c r="I24" s="57"/>
      <c r="J24" s="57"/>
      <c r="K24" s="57"/>
      <c r="L24" s="76"/>
      <c r="M24" s="76"/>
      <c r="N24" s="76"/>
      <c r="O24" s="93"/>
      <c r="P24" s="93"/>
      <c r="Q24" s="93"/>
      <c r="R24" s="76"/>
      <c r="S24" s="76"/>
      <c r="T24" s="76"/>
      <c r="U24" s="76"/>
      <c r="V24" s="76"/>
      <c r="W24" s="76">
        <f t="shared" si="1"/>
        <v>0</v>
      </c>
      <c r="X24" s="97"/>
      <c r="Y24" s="76">
        <f t="shared" si="4"/>
        <v>0</v>
      </c>
      <c r="Z24" s="73" t="str">
        <f t="shared" si="3"/>
        <v>〇</v>
      </c>
    </row>
    <row r="25" spans="2:26" ht="20.100000000000001" hidden="1" customHeight="1" outlineLevel="1" x14ac:dyDescent="0.4">
      <c r="B25" s="64">
        <v>17</v>
      </c>
      <c r="C25" s="57"/>
      <c r="D25" s="57"/>
      <c r="E25" s="76"/>
      <c r="F25" s="76"/>
      <c r="G25" s="76">
        <f t="shared" si="0"/>
        <v>0</v>
      </c>
      <c r="H25" s="57"/>
      <c r="I25" s="57"/>
      <c r="J25" s="57"/>
      <c r="K25" s="57"/>
      <c r="L25" s="76"/>
      <c r="M25" s="76"/>
      <c r="N25" s="76"/>
      <c r="O25" s="93"/>
      <c r="P25" s="93"/>
      <c r="Q25" s="93"/>
      <c r="R25" s="76"/>
      <c r="S25" s="76"/>
      <c r="T25" s="76"/>
      <c r="U25" s="76"/>
      <c r="V25" s="76"/>
      <c r="W25" s="76">
        <f t="shared" si="1"/>
        <v>0</v>
      </c>
      <c r="X25" s="97"/>
      <c r="Y25" s="76">
        <f t="shared" si="4"/>
        <v>0</v>
      </c>
      <c r="Z25" s="73" t="str">
        <f t="shared" si="3"/>
        <v>〇</v>
      </c>
    </row>
    <row r="26" spans="2:26" ht="20.100000000000001" hidden="1" customHeight="1" outlineLevel="1" x14ac:dyDescent="0.4">
      <c r="B26" s="64">
        <v>18</v>
      </c>
      <c r="C26" s="57"/>
      <c r="D26" s="57"/>
      <c r="E26" s="76"/>
      <c r="F26" s="76"/>
      <c r="G26" s="76">
        <f t="shared" si="0"/>
        <v>0</v>
      </c>
      <c r="H26" s="57"/>
      <c r="I26" s="57"/>
      <c r="J26" s="57"/>
      <c r="K26" s="57"/>
      <c r="L26" s="76"/>
      <c r="M26" s="76"/>
      <c r="N26" s="76"/>
      <c r="O26" s="93"/>
      <c r="P26" s="93"/>
      <c r="Q26" s="93"/>
      <c r="R26" s="76"/>
      <c r="S26" s="76"/>
      <c r="T26" s="76"/>
      <c r="U26" s="76"/>
      <c r="V26" s="76"/>
      <c r="W26" s="76">
        <f t="shared" si="1"/>
        <v>0</v>
      </c>
      <c r="X26" s="97"/>
      <c r="Y26" s="76">
        <f t="shared" si="4"/>
        <v>0</v>
      </c>
      <c r="Z26" s="73" t="str">
        <f t="shared" si="3"/>
        <v>〇</v>
      </c>
    </row>
    <row r="27" spans="2:26" ht="20.100000000000001" hidden="1" customHeight="1" outlineLevel="1" x14ac:dyDescent="0.4">
      <c r="B27" s="64">
        <v>19</v>
      </c>
      <c r="C27" s="57"/>
      <c r="D27" s="57"/>
      <c r="E27" s="76"/>
      <c r="F27" s="76"/>
      <c r="G27" s="76">
        <f t="shared" si="0"/>
        <v>0</v>
      </c>
      <c r="H27" s="57"/>
      <c r="I27" s="57"/>
      <c r="J27" s="57"/>
      <c r="K27" s="57"/>
      <c r="L27" s="76"/>
      <c r="M27" s="76"/>
      <c r="N27" s="76"/>
      <c r="O27" s="93"/>
      <c r="P27" s="93"/>
      <c r="Q27" s="93"/>
      <c r="R27" s="76"/>
      <c r="S27" s="76"/>
      <c r="T27" s="76"/>
      <c r="U27" s="76"/>
      <c r="V27" s="76"/>
      <c r="W27" s="76">
        <f t="shared" si="1"/>
        <v>0</v>
      </c>
      <c r="X27" s="97"/>
      <c r="Y27" s="76">
        <f t="shared" si="4"/>
        <v>0</v>
      </c>
      <c r="Z27" s="73" t="str">
        <f t="shared" si="3"/>
        <v>〇</v>
      </c>
    </row>
    <row r="28" spans="2:26" ht="20.100000000000001" hidden="1" customHeight="1" outlineLevel="1" x14ac:dyDescent="0.4">
      <c r="B28" s="64">
        <v>20</v>
      </c>
      <c r="C28" s="57"/>
      <c r="D28" s="57"/>
      <c r="E28" s="76"/>
      <c r="F28" s="76"/>
      <c r="G28" s="76">
        <f t="shared" si="0"/>
        <v>0</v>
      </c>
      <c r="H28" s="57"/>
      <c r="I28" s="57"/>
      <c r="J28" s="57"/>
      <c r="K28" s="57"/>
      <c r="L28" s="76"/>
      <c r="M28" s="76"/>
      <c r="N28" s="76"/>
      <c r="O28" s="93"/>
      <c r="P28" s="93"/>
      <c r="Q28" s="93"/>
      <c r="R28" s="76"/>
      <c r="S28" s="76"/>
      <c r="T28" s="76"/>
      <c r="U28" s="76"/>
      <c r="V28" s="76"/>
      <c r="W28" s="76">
        <f t="shared" si="1"/>
        <v>0</v>
      </c>
      <c r="X28" s="97"/>
      <c r="Y28" s="76">
        <f t="shared" si="4"/>
        <v>0</v>
      </c>
      <c r="Z28" s="73" t="str">
        <f t="shared" si="3"/>
        <v>〇</v>
      </c>
    </row>
    <row r="29" spans="2:26" ht="20.100000000000001" hidden="1" customHeight="1" outlineLevel="1" x14ac:dyDescent="0.4">
      <c r="B29" s="64">
        <v>21</v>
      </c>
      <c r="C29" s="57"/>
      <c r="D29" s="57"/>
      <c r="E29" s="76"/>
      <c r="F29" s="76"/>
      <c r="G29" s="76">
        <f t="shared" si="0"/>
        <v>0</v>
      </c>
      <c r="H29" s="57"/>
      <c r="I29" s="57"/>
      <c r="J29" s="57"/>
      <c r="K29" s="57"/>
      <c r="L29" s="76"/>
      <c r="M29" s="76"/>
      <c r="N29" s="76"/>
      <c r="O29" s="93"/>
      <c r="P29" s="93"/>
      <c r="Q29" s="93"/>
      <c r="R29" s="76"/>
      <c r="S29" s="76"/>
      <c r="T29" s="76"/>
      <c r="U29" s="76"/>
      <c r="V29" s="76"/>
      <c r="W29" s="76">
        <f t="shared" si="1"/>
        <v>0</v>
      </c>
      <c r="X29" s="97"/>
      <c r="Y29" s="76">
        <f t="shared" si="4"/>
        <v>0</v>
      </c>
      <c r="Z29" s="73" t="str">
        <f t="shared" si="3"/>
        <v>〇</v>
      </c>
    </row>
    <row r="30" spans="2:26" ht="20.100000000000001" hidden="1" customHeight="1" outlineLevel="1" x14ac:dyDescent="0.4">
      <c r="B30" s="64">
        <v>22</v>
      </c>
      <c r="C30" s="57"/>
      <c r="D30" s="57"/>
      <c r="E30" s="76"/>
      <c r="F30" s="76"/>
      <c r="G30" s="76">
        <f t="shared" si="0"/>
        <v>0</v>
      </c>
      <c r="H30" s="57"/>
      <c r="I30" s="57"/>
      <c r="J30" s="57"/>
      <c r="K30" s="57"/>
      <c r="L30" s="76"/>
      <c r="M30" s="76"/>
      <c r="N30" s="76"/>
      <c r="O30" s="93"/>
      <c r="P30" s="93"/>
      <c r="Q30" s="93"/>
      <c r="R30" s="76"/>
      <c r="S30" s="76"/>
      <c r="T30" s="76"/>
      <c r="U30" s="76"/>
      <c r="V30" s="76"/>
      <c r="W30" s="76">
        <f t="shared" si="1"/>
        <v>0</v>
      </c>
      <c r="X30" s="97"/>
      <c r="Y30" s="76">
        <f t="shared" si="4"/>
        <v>0</v>
      </c>
      <c r="Z30" s="73" t="str">
        <f t="shared" si="3"/>
        <v>〇</v>
      </c>
    </row>
    <row r="31" spans="2:26" ht="20.100000000000001" hidden="1" customHeight="1" outlineLevel="1" x14ac:dyDescent="0.4">
      <c r="B31" s="64">
        <v>23</v>
      </c>
      <c r="C31" s="57"/>
      <c r="D31" s="57"/>
      <c r="E31" s="76"/>
      <c r="F31" s="76"/>
      <c r="G31" s="76">
        <f t="shared" si="0"/>
        <v>0</v>
      </c>
      <c r="H31" s="57"/>
      <c r="I31" s="57"/>
      <c r="J31" s="57"/>
      <c r="K31" s="57"/>
      <c r="L31" s="76"/>
      <c r="M31" s="76"/>
      <c r="N31" s="76"/>
      <c r="O31" s="93"/>
      <c r="P31" s="93"/>
      <c r="Q31" s="93"/>
      <c r="R31" s="76"/>
      <c r="S31" s="76"/>
      <c r="T31" s="76"/>
      <c r="U31" s="76"/>
      <c r="V31" s="76"/>
      <c r="W31" s="76">
        <f t="shared" si="1"/>
        <v>0</v>
      </c>
      <c r="X31" s="97"/>
      <c r="Y31" s="76">
        <f t="shared" si="4"/>
        <v>0</v>
      </c>
      <c r="Z31" s="73" t="str">
        <f t="shared" si="3"/>
        <v>〇</v>
      </c>
    </row>
    <row r="32" spans="2:26" ht="20.100000000000001" hidden="1" customHeight="1" outlineLevel="1" x14ac:dyDescent="0.4">
      <c r="B32" s="64">
        <v>24</v>
      </c>
      <c r="C32" s="57"/>
      <c r="D32" s="57"/>
      <c r="E32" s="76"/>
      <c r="F32" s="76"/>
      <c r="G32" s="76"/>
      <c r="H32" s="57"/>
      <c r="I32" s="57"/>
      <c r="J32" s="57"/>
      <c r="K32" s="57"/>
      <c r="L32" s="76"/>
      <c r="M32" s="76"/>
      <c r="N32" s="76"/>
      <c r="O32" s="93"/>
      <c r="P32" s="93"/>
      <c r="Q32" s="93"/>
      <c r="R32" s="76"/>
      <c r="S32" s="76"/>
      <c r="T32" s="76"/>
      <c r="U32" s="76"/>
      <c r="V32" s="76"/>
      <c r="W32" s="76">
        <f t="shared" si="1"/>
        <v>0</v>
      </c>
      <c r="X32" s="97"/>
      <c r="Y32" s="76">
        <f t="shared" si="4"/>
        <v>0</v>
      </c>
      <c r="Z32" s="73" t="str">
        <f t="shared" si="3"/>
        <v>〇</v>
      </c>
    </row>
    <row r="33" spans="2:26" ht="20.100000000000001" hidden="1" customHeight="1" outlineLevel="1" x14ac:dyDescent="0.4">
      <c r="B33" s="64">
        <v>25</v>
      </c>
      <c r="C33" s="57"/>
      <c r="D33" s="57"/>
      <c r="E33" s="76"/>
      <c r="F33" s="76"/>
      <c r="G33" s="76"/>
      <c r="H33" s="57"/>
      <c r="I33" s="57"/>
      <c r="J33" s="57"/>
      <c r="K33" s="57"/>
      <c r="L33" s="76"/>
      <c r="M33" s="76"/>
      <c r="N33" s="76"/>
      <c r="O33" s="93"/>
      <c r="P33" s="93"/>
      <c r="Q33" s="93"/>
      <c r="R33" s="76"/>
      <c r="S33" s="76"/>
      <c r="T33" s="76"/>
      <c r="U33" s="76"/>
      <c r="V33" s="76"/>
      <c r="W33" s="76">
        <f t="shared" si="1"/>
        <v>0</v>
      </c>
      <c r="X33" s="97"/>
      <c r="Y33" s="76">
        <f t="shared" si="4"/>
        <v>0</v>
      </c>
      <c r="Z33" s="73" t="str">
        <f t="shared" si="3"/>
        <v>〇</v>
      </c>
    </row>
    <row r="34" spans="2:26" ht="20.100000000000001" hidden="1" customHeight="1" outlineLevel="1" x14ac:dyDescent="0.4">
      <c r="B34" s="64">
        <v>26</v>
      </c>
      <c r="C34" s="57"/>
      <c r="D34" s="57"/>
      <c r="E34" s="76"/>
      <c r="F34" s="76"/>
      <c r="G34" s="76"/>
      <c r="H34" s="57"/>
      <c r="I34" s="57"/>
      <c r="J34" s="57"/>
      <c r="K34" s="57"/>
      <c r="L34" s="76"/>
      <c r="M34" s="76"/>
      <c r="N34" s="76"/>
      <c r="O34" s="93"/>
      <c r="P34" s="93"/>
      <c r="Q34" s="93"/>
      <c r="R34" s="76"/>
      <c r="S34" s="76"/>
      <c r="T34" s="76"/>
      <c r="U34" s="76"/>
      <c r="V34" s="76"/>
      <c r="W34" s="76">
        <f t="shared" si="1"/>
        <v>0</v>
      </c>
      <c r="X34" s="97"/>
      <c r="Y34" s="76">
        <f t="shared" si="4"/>
        <v>0</v>
      </c>
      <c r="Z34" s="73" t="str">
        <f t="shared" si="3"/>
        <v>〇</v>
      </c>
    </row>
    <row r="35" spans="2:26" ht="20.100000000000001" hidden="1" customHeight="1" outlineLevel="1" x14ac:dyDescent="0.4">
      <c r="B35" s="64">
        <v>27</v>
      </c>
      <c r="C35" s="57"/>
      <c r="D35" s="57"/>
      <c r="E35" s="76"/>
      <c r="F35" s="76"/>
      <c r="G35" s="76"/>
      <c r="H35" s="57"/>
      <c r="I35" s="57"/>
      <c r="J35" s="57"/>
      <c r="K35" s="57"/>
      <c r="L35" s="76"/>
      <c r="M35" s="76"/>
      <c r="N35" s="76"/>
      <c r="O35" s="93"/>
      <c r="P35" s="93"/>
      <c r="Q35" s="93"/>
      <c r="R35" s="76"/>
      <c r="S35" s="76"/>
      <c r="T35" s="76"/>
      <c r="U35" s="76"/>
      <c r="V35" s="76"/>
      <c r="W35" s="76">
        <f t="shared" si="1"/>
        <v>0</v>
      </c>
      <c r="X35" s="97"/>
      <c r="Y35" s="76">
        <f t="shared" si="4"/>
        <v>0</v>
      </c>
      <c r="Z35" s="73" t="str">
        <f t="shared" si="3"/>
        <v>〇</v>
      </c>
    </row>
    <row r="36" spans="2:26" ht="20.100000000000001" hidden="1" customHeight="1" outlineLevel="1" x14ac:dyDescent="0.4">
      <c r="B36" s="64">
        <v>28</v>
      </c>
      <c r="C36" s="57"/>
      <c r="D36" s="57"/>
      <c r="E36" s="76"/>
      <c r="F36" s="76"/>
      <c r="G36" s="76"/>
      <c r="H36" s="57"/>
      <c r="I36" s="57"/>
      <c r="J36" s="57"/>
      <c r="K36" s="57"/>
      <c r="L36" s="76"/>
      <c r="M36" s="76"/>
      <c r="N36" s="76"/>
      <c r="O36" s="93"/>
      <c r="P36" s="93"/>
      <c r="Q36" s="93"/>
      <c r="R36" s="76"/>
      <c r="S36" s="76"/>
      <c r="T36" s="76"/>
      <c r="U36" s="76"/>
      <c r="V36" s="76"/>
      <c r="W36" s="76">
        <f t="shared" si="1"/>
        <v>0</v>
      </c>
      <c r="X36" s="97"/>
      <c r="Y36" s="76">
        <f t="shared" si="4"/>
        <v>0</v>
      </c>
      <c r="Z36" s="73" t="str">
        <f t="shared" si="3"/>
        <v>〇</v>
      </c>
    </row>
    <row r="37" spans="2:26" ht="20.100000000000001" hidden="1" customHeight="1" outlineLevel="1" x14ac:dyDescent="0.4">
      <c r="B37" s="64">
        <v>29</v>
      </c>
      <c r="C37" s="57"/>
      <c r="D37" s="57"/>
      <c r="E37" s="76"/>
      <c r="F37" s="76"/>
      <c r="G37" s="76"/>
      <c r="H37" s="57"/>
      <c r="I37" s="57"/>
      <c r="J37" s="57"/>
      <c r="K37" s="57"/>
      <c r="L37" s="76"/>
      <c r="M37" s="76"/>
      <c r="N37" s="76"/>
      <c r="O37" s="93"/>
      <c r="P37" s="93"/>
      <c r="Q37" s="93"/>
      <c r="R37" s="76"/>
      <c r="S37" s="76"/>
      <c r="T37" s="76"/>
      <c r="U37" s="76"/>
      <c r="V37" s="76"/>
      <c r="W37" s="76">
        <f t="shared" si="1"/>
        <v>0</v>
      </c>
      <c r="X37" s="97"/>
      <c r="Y37" s="76">
        <f t="shared" si="4"/>
        <v>0</v>
      </c>
      <c r="Z37" s="73" t="str">
        <f t="shared" si="3"/>
        <v>〇</v>
      </c>
    </row>
    <row r="38" spans="2:26" ht="20.100000000000001" hidden="1" customHeight="1" outlineLevel="1" x14ac:dyDescent="0.4">
      <c r="B38" s="64">
        <v>30</v>
      </c>
      <c r="C38" s="57"/>
      <c r="D38" s="57"/>
      <c r="E38" s="76"/>
      <c r="F38" s="76"/>
      <c r="G38" s="76"/>
      <c r="H38" s="57"/>
      <c r="I38" s="57"/>
      <c r="J38" s="57"/>
      <c r="K38" s="57"/>
      <c r="L38" s="76"/>
      <c r="M38" s="76"/>
      <c r="N38" s="76"/>
      <c r="O38" s="93"/>
      <c r="P38" s="93"/>
      <c r="Q38" s="93"/>
      <c r="R38" s="76"/>
      <c r="S38" s="76"/>
      <c r="T38" s="76"/>
      <c r="U38" s="76"/>
      <c r="V38" s="76"/>
      <c r="W38" s="76">
        <f t="shared" si="1"/>
        <v>0</v>
      </c>
      <c r="X38" s="97"/>
      <c r="Y38" s="76">
        <f t="shared" si="4"/>
        <v>0</v>
      </c>
      <c r="Z38" s="73" t="str">
        <f t="shared" si="3"/>
        <v>〇</v>
      </c>
    </row>
    <row r="39" spans="2:26" ht="20.100000000000001" hidden="1" customHeight="1" outlineLevel="1" x14ac:dyDescent="0.4">
      <c r="B39" s="64">
        <v>31</v>
      </c>
      <c r="C39" s="57"/>
      <c r="D39" s="57"/>
      <c r="E39" s="76"/>
      <c r="F39" s="76"/>
      <c r="G39" s="76"/>
      <c r="H39" s="57"/>
      <c r="I39" s="57"/>
      <c r="J39" s="57"/>
      <c r="K39" s="57"/>
      <c r="L39" s="76"/>
      <c r="M39" s="76"/>
      <c r="N39" s="76"/>
      <c r="O39" s="93"/>
      <c r="P39" s="93"/>
      <c r="Q39" s="93"/>
      <c r="R39" s="76"/>
      <c r="S39" s="76"/>
      <c r="T39" s="76"/>
      <c r="U39" s="76"/>
      <c r="V39" s="76"/>
      <c r="W39" s="76">
        <f t="shared" si="1"/>
        <v>0</v>
      </c>
      <c r="X39" s="97"/>
      <c r="Y39" s="76">
        <f t="shared" si="4"/>
        <v>0</v>
      </c>
      <c r="Z39" s="73" t="str">
        <f t="shared" si="3"/>
        <v>〇</v>
      </c>
    </row>
    <row r="40" spans="2:26" ht="20.100000000000001" hidden="1" customHeight="1" outlineLevel="1" x14ac:dyDescent="0.4">
      <c r="B40" s="64">
        <v>32</v>
      </c>
      <c r="C40" s="57"/>
      <c r="D40" s="57"/>
      <c r="E40" s="76"/>
      <c r="F40" s="76"/>
      <c r="G40" s="76"/>
      <c r="H40" s="57"/>
      <c r="I40" s="57"/>
      <c r="J40" s="57"/>
      <c r="K40" s="57"/>
      <c r="L40" s="76"/>
      <c r="M40" s="76"/>
      <c r="N40" s="76"/>
      <c r="O40" s="93"/>
      <c r="P40" s="93"/>
      <c r="Q40" s="93"/>
      <c r="R40" s="76"/>
      <c r="S40" s="76"/>
      <c r="T40" s="76"/>
      <c r="U40" s="76"/>
      <c r="V40" s="76"/>
      <c r="W40" s="76">
        <f t="shared" si="1"/>
        <v>0</v>
      </c>
      <c r="X40" s="97"/>
      <c r="Y40" s="76">
        <f t="shared" si="4"/>
        <v>0</v>
      </c>
      <c r="Z40" s="73" t="str">
        <f t="shared" si="3"/>
        <v>〇</v>
      </c>
    </row>
    <row r="41" spans="2:26" ht="20.100000000000001" hidden="1" customHeight="1" outlineLevel="1" x14ac:dyDescent="0.4">
      <c r="B41" s="64">
        <v>33</v>
      </c>
      <c r="C41" s="57"/>
      <c r="D41" s="57"/>
      <c r="E41" s="76"/>
      <c r="F41" s="76"/>
      <c r="G41" s="76"/>
      <c r="H41" s="57"/>
      <c r="I41" s="57"/>
      <c r="J41" s="57"/>
      <c r="K41" s="57"/>
      <c r="L41" s="76"/>
      <c r="M41" s="76"/>
      <c r="N41" s="76"/>
      <c r="O41" s="93"/>
      <c r="P41" s="93"/>
      <c r="Q41" s="93"/>
      <c r="R41" s="76"/>
      <c r="S41" s="76"/>
      <c r="T41" s="76"/>
      <c r="U41" s="76"/>
      <c r="V41" s="76"/>
      <c r="W41" s="76">
        <f t="shared" si="1"/>
        <v>0</v>
      </c>
      <c r="X41" s="97"/>
      <c r="Y41" s="76">
        <f t="shared" si="4"/>
        <v>0</v>
      </c>
      <c r="Z41" s="73" t="str">
        <f t="shared" si="3"/>
        <v>〇</v>
      </c>
    </row>
    <row r="42" spans="2:26" ht="20.100000000000001" hidden="1" customHeight="1" outlineLevel="1" x14ac:dyDescent="0.4">
      <c r="B42" s="64">
        <v>34</v>
      </c>
      <c r="C42" s="57"/>
      <c r="D42" s="57"/>
      <c r="E42" s="76"/>
      <c r="F42" s="76"/>
      <c r="G42" s="76"/>
      <c r="H42" s="57"/>
      <c r="I42" s="57"/>
      <c r="J42" s="57"/>
      <c r="K42" s="57"/>
      <c r="L42" s="76"/>
      <c r="M42" s="76"/>
      <c r="N42" s="76"/>
      <c r="O42" s="93"/>
      <c r="P42" s="93"/>
      <c r="Q42" s="93"/>
      <c r="R42" s="76"/>
      <c r="S42" s="76"/>
      <c r="T42" s="76"/>
      <c r="U42" s="76"/>
      <c r="V42" s="76"/>
      <c r="W42" s="76">
        <f t="shared" si="1"/>
        <v>0</v>
      </c>
      <c r="X42" s="97"/>
      <c r="Y42" s="76">
        <f t="shared" si="4"/>
        <v>0</v>
      </c>
      <c r="Z42" s="73" t="str">
        <f t="shared" si="3"/>
        <v>〇</v>
      </c>
    </row>
    <row r="43" spans="2:26" ht="20.100000000000001" hidden="1" customHeight="1" outlineLevel="1" x14ac:dyDescent="0.4">
      <c r="B43" s="64">
        <v>35</v>
      </c>
      <c r="C43" s="57"/>
      <c r="D43" s="57"/>
      <c r="E43" s="76"/>
      <c r="F43" s="76"/>
      <c r="G43" s="76"/>
      <c r="H43" s="57"/>
      <c r="I43" s="57"/>
      <c r="J43" s="57"/>
      <c r="K43" s="57"/>
      <c r="L43" s="76"/>
      <c r="M43" s="76"/>
      <c r="N43" s="76"/>
      <c r="O43" s="93"/>
      <c r="P43" s="93"/>
      <c r="Q43" s="93"/>
      <c r="R43" s="76"/>
      <c r="S43" s="76"/>
      <c r="T43" s="76"/>
      <c r="U43" s="76"/>
      <c r="V43" s="76"/>
      <c r="W43" s="76">
        <f t="shared" si="1"/>
        <v>0</v>
      </c>
      <c r="X43" s="97"/>
      <c r="Y43" s="76">
        <f t="shared" si="4"/>
        <v>0</v>
      </c>
      <c r="Z43" s="73" t="str">
        <f t="shared" si="3"/>
        <v>〇</v>
      </c>
    </row>
    <row r="44" spans="2:26" ht="20.100000000000001" hidden="1" customHeight="1" outlineLevel="1" x14ac:dyDescent="0.4">
      <c r="B44" s="64">
        <v>36</v>
      </c>
      <c r="C44" s="57"/>
      <c r="D44" s="57"/>
      <c r="E44" s="76"/>
      <c r="F44" s="76"/>
      <c r="G44" s="76"/>
      <c r="H44" s="57"/>
      <c r="I44" s="57"/>
      <c r="J44" s="57"/>
      <c r="K44" s="57"/>
      <c r="L44" s="76"/>
      <c r="M44" s="76"/>
      <c r="N44" s="76"/>
      <c r="O44" s="93"/>
      <c r="P44" s="93"/>
      <c r="Q44" s="93"/>
      <c r="R44" s="76"/>
      <c r="S44" s="76"/>
      <c r="T44" s="76"/>
      <c r="U44" s="76"/>
      <c r="V44" s="76"/>
      <c r="W44" s="76">
        <f t="shared" si="1"/>
        <v>0</v>
      </c>
      <c r="X44" s="97"/>
      <c r="Y44" s="76">
        <f t="shared" si="4"/>
        <v>0</v>
      </c>
      <c r="Z44" s="73" t="str">
        <f t="shared" si="3"/>
        <v>〇</v>
      </c>
    </row>
    <row r="45" spans="2:26" ht="20.100000000000001" hidden="1" customHeight="1" outlineLevel="1" x14ac:dyDescent="0.4">
      <c r="B45" s="64">
        <v>37</v>
      </c>
      <c r="C45" s="57"/>
      <c r="D45" s="57"/>
      <c r="E45" s="76"/>
      <c r="F45" s="76"/>
      <c r="G45" s="76"/>
      <c r="H45" s="57"/>
      <c r="I45" s="57"/>
      <c r="J45" s="57"/>
      <c r="K45" s="57"/>
      <c r="L45" s="76"/>
      <c r="M45" s="76"/>
      <c r="N45" s="76"/>
      <c r="O45" s="93"/>
      <c r="P45" s="93"/>
      <c r="Q45" s="93"/>
      <c r="R45" s="76"/>
      <c r="S45" s="76"/>
      <c r="T45" s="76"/>
      <c r="U45" s="76"/>
      <c r="V45" s="76"/>
      <c r="W45" s="76">
        <f t="shared" si="1"/>
        <v>0</v>
      </c>
      <c r="X45" s="97"/>
      <c r="Y45" s="76">
        <f t="shared" si="4"/>
        <v>0</v>
      </c>
      <c r="Z45" s="73" t="str">
        <f t="shared" si="3"/>
        <v>〇</v>
      </c>
    </row>
    <row r="46" spans="2:26" ht="20.100000000000001" hidden="1" customHeight="1" outlineLevel="1" x14ac:dyDescent="0.4">
      <c r="B46" s="64">
        <v>38</v>
      </c>
      <c r="C46" s="57"/>
      <c r="D46" s="57"/>
      <c r="E46" s="76"/>
      <c r="F46" s="76"/>
      <c r="G46" s="76"/>
      <c r="H46" s="57"/>
      <c r="I46" s="57"/>
      <c r="J46" s="57"/>
      <c r="K46" s="57"/>
      <c r="L46" s="76"/>
      <c r="M46" s="76"/>
      <c r="N46" s="76"/>
      <c r="O46" s="93"/>
      <c r="P46" s="93"/>
      <c r="Q46" s="93"/>
      <c r="R46" s="76"/>
      <c r="S46" s="76"/>
      <c r="T46" s="76"/>
      <c r="U46" s="76"/>
      <c r="V46" s="76"/>
      <c r="W46" s="76">
        <f t="shared" si="1"/>
        <v>0</v>
      </c>
      <c r="X46" s="97"/>
      <c r="Y46" s="76">
        <f t="shared" si="4"/>
        <v>0</v>
      </c>
      <c r="Z46" s="73" t="str">
        <f t="shared" si="3"/>
        <v>〇</v>
      </c>
    </row>
    <row r="47" spans="2:26" ht="20.100000000000001" hidden="1" customHeight="1" outlineLevel="1" x14ac:dyDescent="0.4">
      <c r="B47" s="64">
        <v>39</v>
      </c>
      <c r="C47" s="57"/>
      <c r="D47" s="57"/>
      <c r="E47" s="76"/>
      <c r="F47" s="76"/>
      <c r="G47" s="76"/>
      <c r="H47" s="57"/>
      <c r="I47" s="57"/>
      <c r="J47" s="57"/>
      <c r="K47" s="57"/>
      <c r="L47" s="76"/>
      <c r="M47" s="76"/>
      <c r="N47" s="76"/>
      <c r="O47" s="93"/>
      <c r="P47" s="93"/>
      <c r="Q47" s="93"/>
      <c r="R47" s="76"/>
      <c r="S47" s="76"/>
      <c r="T47" s="76"/>
      <c r="U47" s="76"/>
      <c r="V47" s="76"/>
      <c r="W47" s="76">
        <f t="shared" si="1"/>
        <v>0</v>
      </c>
      <c r="X47" s="97"/>
      <c r="Y47" s="76">
        <f t="shared" si="4"/>
        <v>0</v>
      </c>
      <c r="Z47" s="73" t="str">
        <f t="shared" si="3"/>
        <v>〇</v>
      </c>
    </row>
    <row r="48" spans="2:26" ht="20.100000000000001" hidden="1" customHeight="1" outlineLevel="1" x14ac:dyDescent="0.4">
      <c r="B48" s="64">
        <v>40</v>
      </c>
      <c r="C48" s="57"/>
      <c r="D48" s="57"/>
      <c r="E48" s="76"/>
      <c r="F48" s="76"/>
      <c r="G48" s="76"/>
      <c r="H48" s="57"/>
      <c r="I48" s="57"/>
      <c r="J48" s="57"/>
      <c r="K48" s="57"/>
      <c r="L48" s="76"/>
      <c r="M48" s="76"/>
      <c r="N48" s="76"/>
      <c r="O48" s="93"/>
      <c r="P48" s="93"/>
      <c r="Q48" s="93"/>
      <c r="R48" s="76"/>
      <c r="S48" s="76"/>
      <c r="T48" s="76"/>
      <c r="U48" s="76"/>
      <c r="V48" s="76"/>
      <c r="W48" s="76">
        <f t="shared" si="1"/>
        <v>0</v>
      </c>
      <c r="X48" s="97"/>
      <c r="Y48" s="76">
        <f t="shared" si="4"/>
        <v>0</v>
      </c>
      <c r="Z48" s="73" t="str">
        <f t="shared" si="3"/>
        <v>〇</v>
      </c>
    </row>
    <row r="49" spans="2:26" ht="20.100000000000001" hidden="1" customHeight="1" outlineLevel="1" x14ac:dyDescent="0.4">
      <c r="B49" s="64">
        <v>41</v>
      </c>
      <c r="C49" s="57"/>
      <c r="D49" s="57"/>
      <c r="E49" s="76"/>
      <c r="F49" s="76"/>
      <c r="G49" s="76"/>
      <c r="H49" s="57"/>
      <c r="I49" s="57"/>
      <c r="J49" s="57"/>
      <c r="K49" s="57"/>
      <c r="L49" s="76"/>
      <c r="M49" s="76"/>
      <c r="N49" s="76"/>
      <c r="O49" s="93"/>
      <c r="P49" s="93"/>
      <c r="Q49" s="93"/>
      <c r="R49" s="76"/>
      <c r="S49" s="76"/>
      <c r="T49" s="76"/>
      <c r="U49" s="76"/>
      <c r="V49" s="76"/>
      <c r="W49" s="76">
        <f t="shared" si="1"/>
        <v>0</v>
      </c>
      <c r="X49" s="97"/>
      <c r="Y49" s="76">
        <f t="shared" si="4"/>
        <v>0</v>
      </c>
      <c r="Z49" s="73" t="str">
        <f t="shared" si="3"/>
        <v>〇</v>
      </c>
    </row>
    <row r="50" spans="2:26" ht="20.100000000000001" hidden="1" customHeight="1" outlineLevel="1" x14ac:dyDescent="0.4">
      <c r="B50" s="64">
        <v>42</v>
      </c>
      <c r="C50" s="57"/>
      <c r="D50" s="57"/>
      <c r="E50" s="76"/>
      <c r="F50" s="76"/>
      <c r="G50" s="76"/>
      <c r="H50" s="57"/>
      <c r="I50" s="57"/>
      <c r="J50" s="57"/>
      <c r="K50" s="57"/>
      <c r="L50" s="76"/>
      <c r="M50" s="76"/>
      <c r="N50" s="76"/>
      <c r="O50" s="93"/>
      <c r="P50" s="93"/>
      <c r="Q50" s="93"/>
      <c r="R50" s="76"/>
      <c r="S50" s="76"/>
      <c r="T50" s="76"/>
      <c r="U50" s="76"/>
      <c r="V50" s="76"/>
      <c r="W50" s="76">
        <f t="shared" si="1"/>
        <v>0</v>
      </c>
      <c r="X50" s="97"/>
      <c r="Y50" s="76">
        <f t="shared" si="4"/>
        <v>0</v>
      </c>
      <c r="Z50" s="73" t="str">
        <f t="shared" si="3"/>
        <v>〇</v>
      </c>
    </row>
    <row r="51" spans="2:26" ht="20.100000000000001" hidden="1" customHeight="1" outlineLevel="1" x14ac:dyDescent="0.4">
      <c r="B51" s="64">
        <v>43</v>
      </c>
      <c r="C51" s="57"/>
      <c r="D51" s="57"/>
      <c r="E51" s="76"/>
      <c r="F51" s="76"/>
      <c r="G51" s="76"/>
      <c r="H51" s="57"/>
      <c r="I51" s="57"/>
      <c r="J51" s="57"/>
      <c r="K51" s="57"/>
      <c r="L51" s="76"/>
      <c r="M51" s="76"/>
      <c r="N51" s="76"/>
      <c r="O51" s="93"/>
      <c r="P51" s="93"/>
      <c r="Q51" s="93"/>
      <c r="R51" s="76"/>
      <c r="S51" s="76"/>
      <c r="T51" s="76"/>
      <c r="U51" s="76"/>
      <c r="V51" s="76"/>
      <c r="W51" s="76">
        <f t="shared" si="1"/>
        <v>0</v>
      </c>
      <c r="X51" s="97"/>
      <c r="Y51" s="76">
        <f t="shared" si="4"/>
        <v>0</v>
      </c>
      <c r="Z51" s="73" t="str">
        <f t="shared" si="3"/>
        <v>〇</v>
      </c>
    </row>
    <row r="52" spans="2:26" ht="20.100000000000001" hidden="1" customHeight="1" outlineLevel="1" x14ac:dyDescent="0.4">
      <c r="B52" s="64">
        <v>44</v>
      </c>
      <c r="C52" s="57"/>
      <c r="D52" s="57"/>
      <c r="E52" s="76"/>
      <c r="F52" s="76"/>
      <c r="G52" s="76"/>
      <c r="H52" s="57"/>
      <c r="I52" s="57"/>
      <c r="J52" s="57"/>
      <c r="K52" s="57"/>
      <c r="L52" s="76"/>
      <c r="M52" s="76"/>
      <c r="N52" s="76"/>
      <c r="O52" s="93"/>
      <c r="P52" s="93"/>
      <c r="Q52" s="93"/>
      <c r="R52" s="76"/>
      <c r="S52" s="76"/>
      <c r="T52" s="76"/>
      <c r="U52" s="76"/>
      <c r="V52" s="76"/>
      <c r="W52" s="76">
        <f t="shared" si="1"/>
        <v>0</v>
      </c>
      <c r="X52" s="97"/>
      <c r="Y52" s="76">
        <f t="shared" si="4"/>
        <v>0</v>
      </c>
      <c r="Z52" s="73" t="str">
        <f t="shared" si="3"/>
        <v>〇</v>
      </c>
    </row>
    <row r="53" spans="2:26" ht="20.100000000000001" hidden="1" customHeight="1" outlineLevel="1" x14ac:dyDescent="0.4">
      <c r="B53" s="64">
        <v>45</v>
      </c>
      <c r="C53" s="57"/>
      <c r="D53" s="57"/>
      <c r="E53" s="76"/>
      <c r="F53" s="76"/>
      <c r="G53" s="76"/>
      <c r="H53" s="57"/>
      <c r="I53" s="57"/>
      <c r="J53" s="57"/>
      <c r="K53" s="57"/>
      <c r="L53" s="76"/>
      <c r="M53" s="76"/>
      <c r="N53" s="76"/>
      <c r="O53" s="93"/>
      <c r="P53" s="93"/>
      <c r="Q53" s="93"/>
      <c r="R53" s="76"/>
      <c r="S53" s="76"/>
      <c r="T53" s="76"/>
      <c r="U53" s="76"/>
      <c r="V53" s="76"/>
      <c r="W53" s="76">
        <f t="shared" si="1"/>
        <v>0</v>
      </c>
      <c r="X53" s="97"/>
      <c r="Y53" s="76">
        <f t="shared" si="4"/>
        <v>0</v>
      </c>
      <c r="Z53" s="73" t="str">
        <f t="shared" si="3"/>
        <v>〇</v>
      </c>
    </row>
    <row r="54" spans="2:26" ht="20.100000000000001" hidden="1" customHeight="1" outlineLevel="1" x14ac:dyDescent="0.4">
      <c r="B54" s="64">
        <v>46</v>
      </c>
      <c r="C54" s="57"/>
      <c r="D54" s="57"/>
      <c r="E54" s="76"/>
      <c r="F54" s="76"/>
      <c r="G54" s="76"/>
      <c r="H54" s="57"/>
      <c r="I54" s="57"/>
      <c r="J54" s="57"/>
      <c r="K54" s="57"/>
      <c r="L54" s="76"/>
      <c r="M54" s="76"/>
      <c r="N54" s="76"/>
      <c r="O54" s="93"/>
      <c r="P54" s="93"/>
      <c r="Q54" s="93"/>
      <c r="R54" s="76"/>
      <c r="S54" s="76"/>
      <c r="T54" s="76"/>
      <c r="U54" s="76"/>
      <c r="V54" s="76"/>
      <c r="W54" s="76">
        <f t="shared" si="1"/>
        <v>0</v>
      </c>
      <c r="X54" s="97"/>
      <c r="Y54" s="76">
        <f t="shared" si="4"/>
        <v>0</v>
      </c>
      <c r="Z54" s="73" t="str">
        <f t="shared" si="3"/>
        <v>〇</v>
      </c>
    </row>
    <row r="55" spans="2:26" ht="20.100000000000001" hidden="1" customHeight="1" outlineLevel="1" x14ac:dyDescent="0.4">
      <c r="B55" s="64">
        <v>47</v>
      </c>
      <c r="C55" s="57"/>
      <c r="D55" s="57"/>
      <c r="E55" s="76"/>
      <c r="F55" s="76"/>
      <c r="G55" s="76"/>
      <c r="H55" s="57"/>
      <c r="I55" s="57"/>
      <c r="J55" s="57"/>
      <c r="K55" s="57"/>
      <c r="L55" s="76"/>
      <c r="M55" s="76"/>
      <c r="N55" s="76"/>
      <c r="O55" s="93"/>
      <c r="P55" s="93"/>
      <c r="Q55" s="93"/>
      <c r="R55" s="76"/>
      <c r="S55" s="76"/>
      <c r="T55" s="76"/>
      <c r="U55" s="76"/>
      <c r="V55" s="76"/>
      <c r="W55" s="76">
        <f t="shared" si="1"/>
        <v>0</v>
      </c>
      <c r="X55" s="97"/>
      <c r="Y55" s="76">
        <f t="shared" si="4"/>
        <v>0</v>
      </c>
      <c r="Z55" s="73" t="str">
        <f t="shared" si="3"/>
        <v>〇</v>
      </c>
    </row>
    <row r="56" spans="2:26" ht="20.100000000000001" hidden="1" customHeight="1" outlineLevel="1" x14ac:dyDescent="0.4">
      <c r="B56" s="64">
        <v>48</v>
      </c>
      <c r="C56" s="57"/>
      <c r="D56" s="57"/>
      <c r="E56" s="76"/>
      <c r="F56" s="76"/>
      <c r="G56" s="76"/>
      <c r="H56" s="57"/>
      <c r="I56" s="57"/>
      <c r="J56" s="57"/>
      <c r="K56" s="57"/>
      <c r="L56" s="76"/>
      <c r="M56" s="76"/>
      <c r="N56" s="76"/>
      <c r="O56" s="93"/>
      <c r="P56" s="93"/>
      <c r="Q56" s="93"/>
      <c r="R56" s="76"/>
      <c r="S56" s="76"/>
      <c r="T56" s="76"/>
      <c r="U56" s="76"/>
      <c r="V56" s="76"/>
      <c r="W56" s="76">
        <f t="shared" si="1"/>
        <v>0</v>
      </c>
      <c r="X56" s="97"/>
      <c r="Y56" s="76">
        <f t="shared" si="4"/>
        <v>0</v>
      </c>
      <c r="Z56" s="73" t="str">
        <f t="shared" si="3"/>
        <v>〇</v>
      </c>
    </row>
    <row r="57" spans="2:26" ht="20.100000000000001" hidden="1" customHeight="1" outlineLevel="1" x14ac:dyDescent="0.4">
      <c r="B57" s="64">
        <v>49</v>
      </c>
      <c r="C57" s="57"/>
      <c r="D57" s="57"/>
      <c r="E57" s="76"/>
      <c r="F57" s="76"/>
      <c r="G57" s="76"/>
      <c r="H57" s="57"/>
      <c r="I57" s="57"/>
      <c r="J57" s="57"/>
      <c r="K57" s="57"/>
      <c r="L57" s="76"/>
      <c r="M57" s="76"/>
      <c r="N57" s="76"/>
      <c r="O57" s="93"/>
      <c r="P57" s="93"/>
      <c r="Q57" s="93"/>
      <c r="R57" s="76"/>
      <c r="S57" s="76"/>
      <c r="T57" s="76"/>
      <c r="U57" s="76"/>
      <c r="V57" s="76"/>
      <c r="W57" s="76">
        <f t="shared" si="1"/>
        <v>0</v>
      </c>
      <c r="X57" s="97"/>
      <c r="Y57" s="76">
        <f t="shared" si="4"/>
        <v>0</v>
      </c>
      <c r="Z57" s="73" t="str">
        <f t="shared" si="3"/>
        <v>〇</v>
      </c>
    </row>
    <row r="58" spans="2:26" ht="20.100000000000001" hidden="1" customHeight="1" outlineLevel="1" x14ac:dyDescent="0.4">
      <c r="B58" s="64">
        <v>50</v>
      </c>
      <c r="C58" s="57"/>
      <c r="D58" s="57"/>
      <c r="E58" s="76"/>
      <c r="F58" s="76"/>
      <c r="G58" s="76"/>
      <c r="H58" s="57"/>
      <c r="I58" s="57"/>
      <c r="J58" s="57"/>
      <c r="K58" s="57"/>
      <c r="L58" s="76"/>
      <c r="M58" s="76"/>
      <c r="N58" s="76"/>
      <c r="O58" s="93"/>
      <c r="P58" s="93"/>
      <c r="Q58" s="93"/>
      <c r="R58" s="76"/>
      <c r="S58" s="76"/>
      <c r="T58" s="76"/>
      <c r="U58" s="76"/>
      <c r="V58" s="76"/>
      <c r="W58" s="76">
        <f t="shared" si="1"/>
        <v>0</v>
      </c>
      <c r="X58" s="97"/>
      <c r="Y58" s="76">
        <f t="shared" si="4"/>
        <v>0</v>
      </c>
      <c r="Z58" s="73" t="str">
        <f t="shared" si="3"/>
        <v>〇</v>
      </c>
    </row>
    <row r="59" spans="2:26" ht="20.100000000000001" hidden="1" customHeight="1" outlineLevel="1" x14ac:dyDescent="0.4">
      <c r="B59" s="64">
        <v>51</v>
      </c>
      <c r="C59" s="57"/>
      <c r="D59" s="57"/>
      <c r="E59" s="76"/>
      <c r="F59" s="76"/>
      <c r="G59" s="76"/>
      <c r="H59" s="57"/>
      <c r="I59" s="57"/>
      <c r="J59" s="57"/>
      <c r="K59" s="57"/>
      <c r="L59" s="76"/>
      <c r="M59" s="76"/>
      <c r="N59" s="76"/>
      <c r="O59" s="93"/>
      <c r="P59" s="93"/>
      <c r="Q59" s="93"/>
      <c r="R59" s="76"/>
      <c r="S59" s="76"/>
      <c r="T59" s="76"/>
      <c r="U59" s="76"/>
      <c r="V59" s="76"/>
      <c r="W59" s="76">
        <f t="shared" si="1"/>
        <v>0</v>
      </c>
      <c r="X59" s="97"/>
      <c r="Y59" s="76">
        <f t="shared" si="4"/>
        <v>0</v>
      </c>
      <c r="Z59" s="73" t="str">
        <f t="shared" si="3"/>
        <v>〇</v>
      </c>
    </row>
    <row r="60" spans="2:26" ht="20.100000000000001" hidden="1" customHeight="1" outlineLevel="1" x14ac:dyDescent="0.4">
      <c r="B60" s="64">
        <v>52</v>
      </c>
      <c r="C60" s="57"/>
      <c r="D60" s="57"/>
      <c r="E60" s="76"/>
      <c r="F60" s="76"/>
      <c r="G60" s="76"/>
      <c r="H60" s="57"/>
      <c r="I60" s="57"/>
      <c r="J60" s="57"/>
      <c r="K60" s="57"/>
      <c r="L60" s="76"/>
      <c r="M60" s="76"/>
      <c r="N60" s="76"/>
      <c r="O60" s="93"/>
      <c r="P60" s="93"/>
      <c r="Q60" s="93"/>
      <c r="R60" s="76"/>
      <c r="S60" s="76"/>
      <c r="T60" s="76"/>
      <c r="U60" s="76"/>
      <c r="V60" s="76"/>
      <c r="W60" s="76">
        <f t="shared" si="1"/>
        <v>0</v>
      </c>
      <c r="X60" s="97"/>
      <c r="Y60" s="76">
        <f t="shared" si="4"/>
        <v>0</v>
      </c>
      <c r="Z60" s="73" t="str">
        <f t="shared" si="3"/>
        <v>〇</v>
      </c>
    </row>
    <row r="61" spans="2:26" ht="20.100000000000001" hidden="1" customHeight="1" outlineLevel="1" x14ac:dyDescent="0.4">
      <c r="B61" s="64">
        <v>53</v>
      </c>
      <c r="C61" s="57"/>
      <c r="D61" s="57"/>
      <c r="E61" s="76"/>
      <c r="F61" s="76"/>
      <c r="G61" s="76"/>
      <c r="H61" s="57"/>
      <c r="I61" s="57"/>
      <c r="J61" s="57"/>
      <c r="K61" s="57"/>
      <c r="L61" s="76"/>
      <c r="M61" s="76"/>
      <c r="N61" s="76"/>
      <c r="O61" s="93"/>
      <c r="P61" s="93"/>
      <c r="Q61" s="93"/>
      <c r="R61" s="76"/>
      <c r="S61" s="76"/>
      <c r="T61" s="76"/>
      <c r="U61" s="76"/>
      <c r="V61" s="76"/>
      <c r="W61" s="76">
        <f t="shared" si="1"/>
        <v>0</v>
      </c>
      <c r="X61" s="97"/>
      <c r="Y61" s="76">
        <f t="shared" si="4"/>
        <v>0</v>
      </c>
      <c r="Z61" s="73" t="str">
        <f t="shared" si="3"/>
        <v>〇</v>
      </c>
    </row>
    <row r="62" spans="2:26" ht="20.100000000000001" hidden="1" customHeight="1" outlineLevel="1" x14ac:dyDescent="0.4">
      <c r="B62" s="64">
        <v>54</v>
      </c>
      <c r="C62" s="57"/>
      <c r="D62" s="57"/>
      <c r="E62" s="76"/>
      <c r="F62" s="76"/>
      <c r="G62" s="76"/>
      <c r="H62" s="57"/>
      <c r="I62" s="57"/>
      <c r="J62" s="57"/>
      <c r="K62" s="57"/>
      <c r="L62" s="76"/>
      <c r="M62" s="76"/>
      <c r="N62" s="76"/>
      <c r="O62" s="93"/>
      <c r="P62" s="93"/>
      <c r="Q62" s="93"/>
      <c r="R62" s="76"/>
      <c r="S62" s="76"/>
      <c r="T62" s="76"/>
      <c r="U62" s="76"/>
      <c r="V62" s="76"/>
      <c r="W62" s="76">
        <f t="shared" si="1"/>
        <v>0</v>
      </c>
      <c r="X62" s="97"/>
      <c r="Y62" s="76">
        <f t="shared" si="4"/>
        <v>0</v>
      </c>
      <c r="Z62" s="73" t="str">
        <f t="shared" si="3"/>
        <v>〇</v>
      </c>
    </row>
    <row r="63" spans="2:26" ht="20.100000000000001" hidden="1" customHeight="1" outlineLevel="1" x14ac:dyDescent="0.4">
      <c r="B63" s="64">
        <v>55</v>
      </c>
      <c r="C63" s="57"/>
      <c r="D63" s="57"/>
      <c r="E63" s="76"/>
      <c r="F63" s="76"/>
      <c r="G63" s="76"/>
      <c r="H63" s="57"/>
      <c r="I63" s="57"/>
      <c r="J63" s="57"/>
      <c r="K63" s="57"/>
      <c r="L63" s="76"/>
      <c r="M63" s="76"/>
      <c r="N63" s="76"/>
      <c r="O63" s="93"/>
      <c r="P63" s="93"/>
      <c r="Q63" s="93"/>
      <c r="R63" s="76"/>
      <c r="S63" s="76"/>
      <c r="T63" s="76"/>
      <c r="U63" s="76"/>
      <c r="V63" s="76"/>
      <c r="W63" s="76">
        <f t="shared" si="1"/>
        <v>0</v>
      </c>
      <c r="X63" s="97"/>
      <c r="Y63" s="76">
        <f t="shared" si="4"/>
        <v>0</v>
      </c>
      <c r="Z63" s="73" t="str">
        <f t="shared" si="3"/>
        <v>〇</v>
      </c>
    </row>
    <row r="64" spans="2:26" ht="20.100000000000001" hidden="1" customHeight="1" outlineLevel="1" x14ac:dyDescent="0.4">
      <c r="B64" s="64">
        <v>56</v>
      </c>
      <c r="C64" s="57"/>
      <c r="D64" s="57"/>
      <c r="E64" s="76"/>
      <c r="F64" s="76"/>
      <c r="G64" s="76"/>
      <c r="H64" s="57"/>
      <c r="I64" s="57"/>
      <c r="J64" s="57"/>
      <c r="K64" s="57"/>
      <c r="L64" s="76"/>
      <c r="M64" s="76"/>
      <c r="N64" s="76"/>
      <c r="O64" s="93"/>
      <c r="P64" s="93"/>
      <c r="Q64" s="93"/>
      <c r="R64" s="76"/>
      <c r="S64" s="76"/>
      <c r="T64" s="76"/>
      <c r="U64" s="76"/>
      <c r="V64" s="76"/>
      <c r="W64" s="76">
        <f t="shared" si="1"/>
        <v>0</v>
      </c>
      <c r="X64" s="97"/>
      <c r="Y64" s="76">
        <f t="shared" si="4"/>
        <v>0</v>
      </c>
      <c r="Z64" s="73" t="str">
        <f t="shared" si="3"/>
        <v>〇</v>
      </c>
    </row>
    <row r="65" spans="2:26" ht="20.100000000000001" hidden="1" customHeight="1" outlineLevel="1" x14ac:dyDescent="0.4">
      <c r="B65" s="64">
        <v>57</v>
      </c>
      <c r="C65" s="57"/>
      <c r="D65" s="57"/>
      <c r="E65" s="76"/>
      <c r="F65" s="76"/>
      <c r="G65" s="76"/>
      <c r="H65" s="57"/>
      <c r="I65" s="57"/>
      <c r="J65" s="57"/>
      <c r="K65" s="57"/>
      <c r="L65" s="76"/>
      <c r="M65" s="76"/>
      <c r="N65" s="76"/>
      <c r="O65" s="93"/>
      <c r="P65" s="93"/>
      <c r="Q65" s="93"/>
      <c r="R65" s="76"/>
      <c r="S65" s="76"/>
      <c r="T65" s="76"/>
      <c r="U65" s="76"/>
      <c r="V65" s="76"/>
      <c r="W65" s="76">
        <f t="shared" si="1"/>
        <v>0</v>
      </c>
      <c r="X65" s="97"/>
      <c r="Y65" s="76">
        <f t="shared" si="4"/>
        <v>0</v>
      </c>
      <c r="Z65" s="73" t="str">
        <f t="shared" si="3"/>
        <v>〇</v>
      </c>
    </row>
    <row r="66" spans="2:26" ht="20.100000000000001" hidden="1" customHeight="1" outlineLevel="1" x14ac:dyDescent="0.4">
      <c r="B66" s="64">
        <v>58</v>
      </c>
      <c r="C66" s="57"/>
      <c r="D66" s="57"/>
      <c r="E66" s="76"/>
      <c r="F66" s="76"/>
      <c r="G66" s="76"/>
      <c r="H66" s="57"/>
      <c r="I66" s="57"/>
      <c r="J66" s="57"/>
      <c r="K66" s="57"/>
      <c r="L66" s="76"/>
      <c r="M66" s="76"/>
      <c r="N66" s="76"/>
      <c r="O66" s="93"/>
      <c r="P66" s="93"/>
      <c r="Q66" s="93"/>
      <c r="R66" s="76"/>
      <c r="S66" s="76"/>
      <c r="T66" s="76"/>
      <c r="U66" s="76"/>
      <c r="V66" s="76"/>
      <c r="W66" s="76">
        <f t="shared" si="1"/>
        <v>0</v>
      </c>
      <c r="X66" s="97"/>
      <c r="Y66" s="76">
        <f t="shared" si="4"/>
        <v>0</v>
      </c>
      <c r="Z66" s="73" t="str">
        <f t="shared" si="3"/>
        <v>〇</v>
      </c>
    </row>
    <row r="67" spans="2:26" ht="20.100000000000001" hidden="1" customHeight="1" outlineLevel="1" x14ac:dyDescent="0.4">
      <c r="B67" s="64">
        <v>59</v>
      </c>
      <c r="C67" s="57"/>
      <c r="D67" s="57"/>
      <c r="E67" s="76"/>
      <c r="F67" s="76"/>
      <c r="G67" s="76"/>
      <c r="H67" s="57"/>
      <c r="I67" s="57"/>
      <c r="J67" s="57"/>
      <c r="K67" s="57"/>
      <c r="L67" s="76"/>
      <c r="M67" s="76"/>
      <c r="N67" s="76"/>
      <c r="O67" s="93"/>
      <c r="P67" s="93"/>
      <c r="Q67" s="93"/>
      <c r="R67" s="76"/>
      <c r="S67" s="76"/>
      <c r="T67" s="76"/>
      <c r="U67" s="76"/>
      <c r="V67" s="76"/>
      <c r="W67" s="76">
        <f t="shared" si="1"/>
        <v>0</v>
      </c>
      <c r="X67" s="97"/>
      <c r="Y67" s="76">
        <f t="shared" si="4"/>
        <v>0</v>
      </c>
      <c r="Z67" s="73" t="str">
        <f t="shared" si="3"/>
        <v>〇</v>
      </c>
    </row>
    <row r="68" spans="2:26" ht="20.100000000000001" hidden="1" customHeight="1" outlineLevel="1" x14ac:dyDescent="0.4">
      <c r="B68" s="64">
        <v>60</v>
      </c>
      <c r="C68" s="57"/>
      <c r="D68" s="57"/>
      <c r="E68" s="76"/>
      <c r="F68" s="76"/>
      <c r="G68" s="76"/>
      <c r="H68" s="57"/>
      <c r="I68" s="57"/>
      <c r="J68" s="57"/>
      <c r="K68" s="57"/>
      <c r="L68" s="76"/>
      <c r="M68" s="76"/>
      <c r="N68" s="76"/>
      <c r="O68" s="93"/>
      <c r="P68" s="93"/>
      <c r="Q68" s="93"/>
      <c r="R68" s="76"/>
      <c r="S68" s="76"/>
      <c r="T68" s="76"/>
      <c r="U68" s="76"/>
      <c r="V68" s="76"/>
      <c r="W68" s="76">
        <f t="shared" si="1"/>
        <v>0</v>
      </c>
      <c r="X68" s="97"/>
      <c r="Y68" s="76">
        <f t="shared" si="4"/>
        <v>0</v>
      </c>
      <c r="Z68" s="73" t="str">
        <f t="shared" si="3"/>
        <v>〇</v>
      </c>
    </row>
    <row r="69" spans="2:26" ht="20.100000000000001" hidden="1" customHeight="1" outlineLevel="1" x14ac:dyDescent="0.4">
      <c r="B69" s="64">
        <v>61</v>
      </c>
      <c r="C69" s="57"/>
      <c r="D69" s="57"/>
      <c r="E69" s="76"/>
      <c r="F69" s="76"/>
      <c r="G69" s="76"/>
      <c r="H69" s="57"/>
      <c r="I69" s="57"/>
      <c r="J69" s="57"/>
      <c r="K69" s="57"/>
      <c r="L69" s="76"/>
      <c r="M69" s="76"/>
      <c r="N69" s="76"/>
      <c r="O69" s="93"/>
      <c r="P69" s="93"/>
      <c r="Q69" s="93"/>
      <c r="R69" s="76"/>
      <c r="S69" s="76"/>
      <c r="T69" s="76"/>
      <c r="U69" s="76"/>
      <c r="V69" s="76"/>
      <c r="W69" s="76">
        <f t="shared" si="1"/>
        <v>0</v>
      </c>
      <c r="X69" s="97"/>
      <c r="Y69" s="76">
        <f t="shared" si="4"/>
        <v>0</v>
      </c>
      <c r="Z69" s="73" t="str">
        <f t="shared" si="3"/>
        <v>〇</v>
      </c>
    </row>
    <row r="70" spans="2:26" ht="20.100000000000001" hidden="1" customHeight="1" outlineLevel="1" x14ac:dyDescent="0.4">
      <c r="B70" s="64">
        <v>62</v>
      </c>
      <c r="C70" s="57"/>
      <c r="D70" s="57"/>
      <c r="E70" s="76"/>
      <c r="F70" s="76"/>
      <c r="G70" s="76"/>
      <c r="H70" s="57"/>
      <c r="I70" s="57"/>
      <c r="J70" s="57"/>
      <c r="K70" s="57"/>
      <c r="L70" s="76"/>
      <c r="M70" s="76"/>
      <c r="N70" s="76"/>
      <c r="O70" s="93"/>
      <c r="P70" s="93"/>
      <c r="Q70" s="93"/>
      <c r="R70" s="76"/>
      <c r="S70" s="76"/>
      <c r="T70" s="76"/>
      <c r="U70" s="76"/>
      <c r="V70" s="76"/>
      <c r="W70" s="76">
        <f t="shared" si="1"/>
        <v>0</v>
      </c>
      <c r="X70" s="97"/>
      <c r="Y70" s="76">
        <f t="shared" si="4"/>
        <v>0</v>
      </c>
      <c r="Z70" s="73" t="str">
        <f t="shared" si="3"/>
        <v>〇</v>
      </c>
    </row>
    <row r="71" spans="2:26" ht="20.100000000000001" hidden="1" customHeight="1" outlineLevel="1" x14ac:dyDescent="0.4">
      <c r="B71" s="64">
        <v>63</v>
      </c>
      <c r="C71" s="57"/>
      <c r="D71" s="57"/>
      <c r="E71" s="76"/>
      <c r="F71" s="76"/>
      <c r="G71" s="76"/>
      <c r="H71" s="57"/>
      <c r="I71" s="57"/>
      <c r="J71" s="57"/>
      <c r="K71" s="57"/>
      <c r="L71" s="76"/>
      <c r="M71" s="76"/>
      <c r="N71" s="76"/>
      <c r="O71" s="93"/>
      <c r="P71" s="93"/>
      <c r="Q71" s="93"/>
      <c r="R71" s="76"/>
      <c r="S71" s="76"/>
      <c r="T71" s="76"/>
      <c r="U71" s="76"/>
      <c r="V71" s="76"/>
      <c r="W71" s="76">
        <f t="shared" si="1"/>
        <v>0</v>
      </c>
      <c r="X71" s="97"/>
      <c r="Y71" s="76">
        <f t="shared" si="4"/>
        <v>0</v>
      </c>
      <c r="Z71" s="73" t="str">
        <f t="shared" si="3"/>
        <v>〇</v>
      </c>
    </row>
    <row r="72" spans="2:26" ht="20.100000000000001" hidden="1" customHeight="1" outlineLevel="1" x14ac:dyDescent="0.4">
      <c r="B72" s="64">
        <v>64</v>
      </c>
      <c r="C72" s="57"/>
      <c r="D72" s="57"/>
      <c r="E72" s="76"/>
      <c r="F72" s="76"/>
      <c r="G72" s="76"/>
      <c r="H72" s="57"/>
      <c r="I72" s="57"/>
      <c r="J72" s="57"/>
      <c r="K72" s="57"/>
      <c r="L72" s="76"/>
      <c r="M72" s="76"/>
      <c r="N72" s="76"/>
      <c r="O72" s="93"/>
      <c r="P72" s="93"/>
      <c r="Q72" s="93"/>
      <c r="R72" s="76"/>
      <c r="S72" s="76"/>
      <c r="T72" s="76"/>
      <c r="U72" s="76"/>
      <c r="V72" s="76"/>
      <c r="W72" s="76">
        <f t="shared" si="1"/>
        <v>0</v>
      </c>
      <c r="X72" s="97"/>
      <c r="Y72" s="76">
        <f t="shared" si="4"/>
        <v>0</v>
      </c>
      <c r="Z72" s="73" t="str">
        <f t="shared" si="3"/>
        <v>〇</v>
      </c>
    </row>
    <row r="73" spans="2:26" ht="20.100000000000001" hidden="1" customHeight="1" outlineLevel="1" x14ac:dyDescent="0.4">
      <c r="B73" s="64">
        <v>65</v>
      </c>
      <c r="C73" s="57"/>
      <c r="D73" s="57"/>
      <c r="E73" s="76"/>
      <c r="F73" s="76"/>
      <c r="G73" s="76"/>
      <c r="H73" s="57"/>
      <c r="I73" s="57"/>
      <c r="J73" s="57"/>
      <c r="K73" s="57"/>
      <c r="L73" s="76"/>
      <c r="M73" s="76"/>
      <c r="N73" s="76"/>
      <c r="O73" s="93"/>
      <c r="P73" s="93"/>
      <c r="Q73" s="93"/>
      <c r="R73" s="76"/>
      <c r="S73" s="76"/>
      <c r="T73" s="76"/>
      <c r="U73" s="76"/>
      <c r="V73" s="76"/>
      <c r="W73" s="76">
        <f t="shared" si="1"/>
        <v>0</v>
      </c>
      <c r="X73" s="97"/>
      <c r="Y73" s="76">
        <f t="shared" si="4"/>
        <v>0</v>
      </c>
      <c r="Z73" s="73" t="str">
        <f t="shared" si="3"/>
        <v>〇</v>
      </c>
    </row>
    <row r="74" spans="2:26" ht="20.100000000000001" hidden="1" customHeight="1" outlineLevel="1" x14ac:dyDescent="0.4">
      <c r="B74" s="64">
        <v>66</v>
      </c>
      <c r="C74" s="57"/>
      <c r="D74" s="57"/>
      <c r="E74" s="76"/>
      <c r="F74" s="76"/>
      <c r="G74" s="76"/>
      <c r="H74" s="57"/>
      <c r="I74" s="57"/>
      <c r="J74" s="57"/>
      <c r="K74" s="57"/>
      <c r="L74" s="76"/>
      <c r="M74" s="76"/>
      <c r="N74" s="76"/>
      <c r="O74" s="93"/>
      <c r="P74" s="93"/>
      <c r="Q74" s="93"/>
      <c r="R74" s="76"/>
      <c r="S74" s="76"/>
      <c r="T74" s="76"/>
      <c r="U74" s="76"/>
      <c r="V74" s="76"/>
      <c r="W74" s="76">
        <f t="shared" si="1"/>
        <v>0</v>
      </c>
      <c r="X74" s="97"/>
      <c r="Y74" s="76">
        <f t="shared" si="4"/>
        <v>0</v>
      </c>
      <c r="Z74" s="73" t="str">
        <f t="shared" si="3"/>
        <v>〇</v>
      </c>
    </row>
    <row r="75" spans="2:26" ht="20.100000000000001" hidden="1" customHeight="1" outlineLevel="1" x14ac:dyDescent="0.4">
      <c r="B75" s="64">
        <v>67</v>
      </c>
      <c r="C75" s="57"/>
      <c r="D75" s="57"/>
      <c r="E75" s="76"/>
      <c r="F75" s="76"/>
      <c r="G75" s="76"/>
      <c r="H75" s="57"/>
      <c r="I75" s="57"/>
      <c r="J75" s="57"/>
      <c r="K75" s="57"/>
      <c r="L75" s="76"/>
      <c r="M75" s="76"/>
      <c r="N75" s="76"/>
      <c r="O75" s="93"/>
      <c r="P75" s="93"/>
      <c r="Q75" s="93"/>
      <c r="R75" s="76"/>
      <c r="S75" s="76"/>
      <c r="T75" s="76"/>
      <c r="U75" s="76"/>
      <c r="V75" s="76"/>
      <c r="W75" s="76">
        <f t="shared" si="1"/>
        <v>0</v>
      </c>
      <c r="X75" s="97"/>
      <c r="Y75" s="76">
        <f t="shared" si="4"/>
        <v>0</v>
      </c>
      <c r="Z75" s="73" t="str">
        <f t="shared" si="3"/>
        <v>〇</v>
      </c>
    </row>
    <row r="76" spans="2:26" ht="20.100000000000001" hidden="1" customHeight="1" outlineLevel="1" x14ac:dyDescent="0.4">
      <c r="B76" s="64">
        <v>68</v>
      </c>
      <c r="C76" s="57"/>
      <c r="D76" s="57"/>
      <c r="E76" s="76"/>
      <c r="F76" s="76"/>
      <c r="G76" s="76"/>
      <c r="H76" s="57"/>
      <c r="I76" s="57"/>
      <c r="J76" s="57"/>
      <c r="K76" s="57"/>
      <c r="L76" s="76"/>
      <c r="M76" s="76"/>
      <c r="N76" s="76"/>
      <c r="O76" s="93"/>
      <c r="P76" s="93"/>
      <c r="Q76" s="93"/>
      <c r="R76" s="76"/>
      <c r="S76" s="76"/>
      <c r="T76" s="76"/>
      <c r="U76" s="76"/>
      <c r="V76" s="76"/>
      <c r="W76" s="76">
        <f t="shared" si="1"/>
        <v>0</v>
      </c>
      <c r="X76" s="97"/>
      <c r="Y76" s="76">
        <f t="shared" si="4"/>
        <v>0</v>
      </c>
      <c r="Z76" s="73" t="str">
        <f t="shared" si="3"/>
        <v>〇</v>
      </c>
    </row>
    <row r="77" spans="2:26" ht="20.100000000000001" hidden="1" customHeight="1" outlineLevel="1" x14ac:dyDescent="0.4">
      <c r="B77" s="64">
        <v>69</v>
      </c>
      <c r="C77" s="57"/>
      <c r="D77" s="57"/>
      <c r="E77" s="76"/>
      <c r="F77" s="76"/>
      <c r="G77" s="76"/>
      <c r="H77" s="57"/>
      <c r="I77" s="57"/>
      <c r="J77" s="57"/>
      <c r="K77" s="57"/>
      <c r="L77" s="76"/>
      <c r="M77" s="76"/>
      <c r="N77" s="76"/>
      <c r="O77" s="93"/>
      <c r="P77" s="93"/>
      <c r="Q77" s="93"/>
      <c r="R77" s="76"/>
      <c r="S77" s="76"/>
      <c r="T77" s="76"/>
      <c r="U77" s="76"/>
      <c r="V77" s="76"/>
      <c r="W77" s="76">
        <f t="shared" si="1"/>
        <v>0</v>
      </c>
      <c r="X77" s="97"/>
      <c r="Y77" s="76">
        <f t="shared" si="4"/>
        <v>0</v>
      </c>
      <c r="Z77" s="73" t="str">
        <f t="shared" si="3"/>
        <v>〇</v>
      </c>
    </row>
    <row r="78" spans="2:26" ht="20.100000000000001" hidden="1" customHeight="1" outlineLevel="1" x14ac:dyDescent="0.4">
      <c r="B78" s="64">
        <v>70</v>
      </c>
      <c r="C78" s="57"/>
      <c r="D78" s="57"/>
      <c r="E78" s="76"/>
      <c r="F78" s="76"/>
      <c r="G78" s="76"/>
      <c r="H78" s="57"/>
      <c r="I78" s="57"/>
      <c r="J78" s="57"/>
      <c r="K78" s="57"/>
      <c r="L78" s="76"/>
      <c r="M78" s="76"/>
      <c r="N78" s="76"/>
      <c r="O78" s="93"/>
      <c r="P78" s="93"/>
      <c r="Q78" s="93"/>
      <c r="R78" s="76"/>
      <c r="S78" s="76"/>
      <c r="T78" s="76"/>
      <c r="U78" s="76"/>
      <c r="V78" s="76"/>
      <c r="W78" s="76">
        <f t="shared" si="1"/>
        <v>0</v>
      </c>
      <c r="X78" s="97"/>
      <c r="Y78" s="76">
        <f t="shared" si="4"/>
        <v>0</v>
      </c>
      <c r="Z78" s="73" t="str">
        <f t="shared" si="3"/>
        <v>〇</v>
      </c>
    </row>
    <row r="79" spans="2:26" ht="20.100000000000001" hidden="1" customHeight="1" outlineLevel="1" x14ac:dyDescent="0.4">
      <c r="B79" s="64">
        <v>71</v>
      </c>
      <c r="C79" s="57"/>
      <c r="D79" s="57"/>
      <c r="E79" s="76"/>
      <c r="F79" s="76"/>
      <c r="G79" s="76"/>
      <c r="H79" s="57"/>
      <c r="I79" s="57"/>
      <c r="J79" s="57"/>
      <c r="K79" s="57"/>
      <c r="L79" s="76"/>
      <c r="M79" s="76"/>
      <c r="N79" s="76"/>
      <c r="O79" s="93"/>
      <c r="P79" s="93"/>
      <c r="Q79" s="93"/>
      <c r="R79" s="76"/>
      <c r="S79" s="76"/>
      <c r="T79" s="76"/>
      <c r="U79" s="76"/>
      <c r="V79" s="76"/>
      <c r="W79" s="76">
        <f t="shared" si="1"/>
        <v>0</v>
      </c>
      <c r="X79" s="97"/>
      <c r="Y79" s="76">
        <f t="shared" si="4"/>
        <v>0</v>
      </c>
      <c r="Z79" s="73" t="str">
        <f t="shared" si="3"/>
        <v>〇</v>
      </c>
    </row>
    <row r="80" spans="2:26" ht="20.100000000000001" hidden="1" customHeight="1" outlineLevel="1" x14ac:dyDescent="0.4">
      <c r="B80" s="64">
        <v>72</v>
      </c>
      <c r="C80" s="57"/>
      <c r="D80" s="57"/>
      <c r="E80" s="76"/>
      <c r="F80" s="76"/>
      <c r="G80" s="76"/>
      <c r="H80" s="57"/>
      <c r="I80" s="57"/>
      <c r="J80" s="57"/>
      <c r="K80" s="57"/>
      <c r="L80" s="76"/>
      <c r="M80" s="76"/>
      <c r="N80" s="76"/>
      <c r="O80" s="93"/>
      <c r="P80" s="93"/>
      <c r="Q80" s="93"/>
      <c r="R80" s="76"/>
      <c r="S80" s="76"/>
      <c r="T80" s="76"/>
      <c r="U80" s="76"/>
      <c r="V80" s="76"/>
      <c r="W80" s="76">
        <f t="shared" si="1"/>
        <v>0</v>
      </c>
      <c r="X80" s="97"/>
      <c r="Y80" s="76">
        <f t="shared" si="4"/>
        <v>0</v>
      </c>
      <c r="Z80" s="73" t="str">
        <f t="shared" si="3"/>
        <v>〇</v>
      </c>
    </row>
    <row r="81" spans="2:26" ht="20.100000000000001" hidden="1" customHeight="1" outlineLevel="1" x14ac:dyDescent="0.4">
      <c r="B81" s="64">
        <v>73</v>
      </c>
      <c r="C81" s="57"/>
      <c r="D81" s="57"/>
      <c r="E81" s="76"/>
      <c r="F81" s="76"/>
      <c r="G81" s="76"/>
      <c r="H81" s="57"/>
      <c r="I81" s="57"/>
      <c r="J81" s="57"/>
      <c r="K81" s="57"/>
      <c r="L81" s="76"/>
      <c r="M81" s="76"/>
      <c r="N81" s="76"/>
      <c r="O81" s="93"/>
      <c r="P81" s="93"/>
      <c r="Q81" s="93"/>
      <c r="R81" s="76"/>
      <c r="S81" s="76"/>
      <c r="T81" s="76"/>
      <c r="U81" s="76"/>
      <c r="V81" s="76"/>
      <c r="W81" s="76">
        <f t="shared" si="1"/>
        <v>0</v>
      </c>
      <c r="X81" s="97"/>
      <c r="Y81" s="76">
        <f t="shared" si="4"/>
        <v>0</v>
      </c>
      <c r="Z81" s="73" t="str">
        <f t="shared" si="3"/>
        <v>〇</v>
      </c>
    </row>
    <row r="82" spans="2:26" ht="20.100000000000001" customHeight="1" collapsed="1" thickBot="1" x14ac:dyDescent="0.45">
      <c r="B82" s="65" t="s">
        <v>90</v>
      </c>
      <c r="C82" s="66"/>
      <c r="D82" s="67"/>
      <c r="E82" s="77"/>
      <c r="F82" s="77"/>
      <c r="G82" s="77">
        <f>SUM(G9:G81)</f>
        <v>0</v>
      </c>
      <c r="H82" s="67"/>
      <c r="I82" s="67"/>
      <c r="J82" s="67"/>
      <c r="K82" s="66"/>
      <c r="L82" s="77">
        <f>SUM(L9:L81)</f>
        <v>0</v>
      </c>
      <c r="M82" s="77">
        <f t="shared" ref="M82:N82" si="5">SUM(M9:M81)</f>
        <v>0</v>
      </c>
      <c r="N82" s="77">
        <f t="shared" si="5"/>
        <v>0</v>
      </c>
      <c r="O82" s="94"/>
      <c r="P82" s="94"/>
      <c r="Q82" s="94"/>
      <c r="R82" s="77">
        <f>SUM(R9:R81)</f>
        <v>0</v>
      </c>
      <c r="S82" s="77">
        <f t="shared" ref="S82:V82" si="6">SUM(S9:S81)</f>
        <v>0</v>
      </c>
      <c r="T82" s="77">
        <f t="shared" si="6"/>
        <v>0</v>
      </c>
      <c r="U82" s="77">
        <f t="shared" si="6"/>
        <v>0</v>
      </c>
      <c r="V82" s="77">
        <f t="shared" si="6"/>
        <v>0</v>
      </c>
      <c r="W82" s="77">
        <f>SUM(W9:W81)</f>
        <v>0</v>
      </c>
      <c r="X82" s="77">
        <f t="shared" ref="X82" si="7">SUM(X9:X18)</f>
        <v>0</v>
      </c>
      <c r="Y82" s="77">
        <f>SUM(Y9:Y81)</f>
        <v>0</v>
      </c>
      <c r="Z82" s="74" t="str">
        <f t="shared" si="3"/>
        <v>〇</v>
      </c>
    </row>
    <row r="83" spans="2:26" ht="20.100000000000001" customHeight="1" x14ac:dyDescent="0.4">
      <c r="B83" s="228" t="s">
        <v>92</v>
      </c>
      <c r="C83" s="68" t="s">
        <v>94</v>
      </c>
      <c r="D83" s="98"/>
      <c r="E83" s="95"/>
      <c r="F83" s="95"/>
      <c r="G83" s="78"/>
      <c r="H83" s="68"/>
      <c r="I83" s="68"/>
      <c r="J83" s="68"/>
      <c r="K83" s="68"/>
      <c r="L83" s="95"/>
      <c r="M83" s="95"/>
      <c r="N83" s="95"/>
      <c r="O83" s="78"/>
      <c r="P83" s="95"/>
      <c r="Q83" s="95"/>
      <c r="R83" s="95"/>
      <c r="S83" s="95"/>
      <c r="T83" s="95"/>
      <c r="U83" s="95"/>
      <c r="V83" s="95"/>
      <c r="W83" s="78">
        <f t="shared" si="1"/>
        <v>0</v>
      </c>
      <c r="X83" s="84"/>
      <c r="Y83" s="78">
        <f t="shared" si="2"/>
        <v>0</v>
      </c>
      <c r="Z83" s="96" t="str">
        <f t="shared" si="3"/>
        <v>〇</v>
      </c>
    </row>
    <row r="84" spans="2:26" ht="20.100000000000001" hidden="1" customHeight="1" outlineLevel="1" x14ac:dyDescent="0.4">
      <c r="B84" s="229"/>
      <c r="C84" s="101" t="s">
        <v>94</v>
      </c>
      <c r="D84" s="102"/>
      <c r="E84" s="103"/>
      <c r="F84" s="103"/>
      <c r="G84" s="104"/>
      <c r="H84" s="101"/>
      <c r="I84" s="101"/>
      <c r="J84" s="101"/>
      <c r="K84" s="101"/>
      <c r="L84" s="103"/>
      <c r="M84" s="103"/>
      <c r="N84" s="103"/>
      <c r="O84" s="104"/>
      <c r="P84" s="103"/>
      <c r="Q84" s="103"/>
      <c r="R84" s="103"/>
      <c r="S84" s="103"/>
      <c r="T84" s="103"/>
      <c r="U84" s="103"/>
      <c r="V84" s="103"/>
      <c r="W84" s="104">
        <f t="shared" si="1"/>
        <v>0</v>
      </c>
      <c r="X84" s="105"/>
      <c r="Y84" s="104">
        <f t="shared" si="2"/>
        <v>0</v>
      </c>
      <c r="Z84" s="96" t="str">
        <f t="shared" si="3"/>
        <v>〇</v>
      </c>
    </row>
    <row r="85" spans="2:26" ht="20.100000000000001" hidden="1" customHeight="1" outlineLevel="1" x14ac:dyDescent="0.4">
      <c r="B85" s="229"/>
      <c r="C85" s="101" t="s">
        <v>94</v>
      </c>
      <c r="D85" s="102"/>
      <c r="E85" s="103"/>
      <c r="F85" s="103"/>
      <c r="G85" s="104"/>
      <c r="H85" s="101"/>
      <c r="I85" s="101"/>
      <c r="J85" s="101"/>
      <c r="K85" s="101"/>
      <c r="L85" s="103"/>
      <c r="M85" s="103"/>
      <c r="N85" s="103"/>
      <c r="O85" s="104"/>
      <c r="P85" s="103"/>
      <c r="Q85" s="103"/>
      <c r="R85" s="103"/>
      <c r="S85" s="103"/>
      <c r="T85" s="103"/>
      <c r="U85" s="103"/>
      <c r="V85" s="103"/>
      <c r="W85" s="104">
        <f t="shared" si="1"/>
        <v>0</v>
      </c>
      <c r="X85" s="105"/>
      <c r="Y85" s="104">
        <f t="shared" si="2"/>
        <v>0</v>
      </c>
      <c r="Z85" s="96" t="str">
        <f t="shared" si="3"/>
        <v>〇</v>
      </c>
    </row>
    <row r="86" spans="2:26" ht="20.100000000000001" hidden="1" customHeight="1" outlineLevel="1" x14ac:dyDescent="0.4">
      <c r="B86" s="229"/>
      <c r="C86" s="101" t="s">
        <v>94</v>
      </c>
      <c r="D86" s="102"/>
      <c r="E86" s="103"/>
      <c r="F86" s="103"/>
      <c r="G86" s="104"/>
      <c r="H86" s="101"/>
      <c r="I86" s="101"/>
      <c r="J86" s="101"/>
      <c r="K86" s="101"/>
      <c r="L86" s="103"/>
      <c r="M86" s="103"/>
      <c r="N86" s="103"/>
      <c r="O86" s="104"/>
      <c r="P86" s="103"/>
      <c r="Q86" s="103"/>
      <c r="R86" s="103"/>
      <c r="S86" s="103"/>
      <c r="T86" s="103"/>
      <c r="U86" s="103"/>
      <c r="V86" s="103"/>
      <c r="W86" s="104">
        <f t="shared" si="1"/>
        <v>0</v>
      </c>
      <c r="X86" s="105"/>
      <c r="Y86" s="104">
        <f t="shared" si="2"/>
        <v>0</v>
      </c>
      <c r="Z86" s="96" t="str">
        <f t="shared" si="3"/>
        <v>〇</v>
      </c>
    </row>
    <row r="87" spans="2:26" ht="20.100000000000001" hidden="1" customHeight="1" outlineLevel="1" x14ac:dyDescent="0.4">
      <c r="B87" s="229"/>
      <c r="C87" s="101" t="s">
        <v>94</v>
      </c>
      <c r="D87" s="102"/>
      <c r="E87" s="103"/>
      <c r="F87" s="103"/>
      <c r="G87" s="104"/>
      <c r="H87" s="101"/>
      <c r="I87" s="101"/>
      <c r="J87" s="101"/>
      <c r="K87" s="101"/>
      <c r="L87" s="103"/>
      <c r="M87" s="103"/>
      <c r="N87" s="103"/>
      <c r="O87" s="104"/>
      <c r="P87" s="103"/>
      <c r="Q87" s="103"/>
      <c r="R87" s="103"/>
      <c r="S87" s="103"/>
      <c r="T87" s="103"/>
      <c r="U87" s="103"/>
      <c r="V87" s="103"/>
      <c r="W87" s="104">
        <f t="shared" si="1"/>
        <v>0</v>
      </c>
      <c r="X87" s="105"/>
      <c r="Y87" s="104">
        <f t="shared" si="2"/>
        <v>0</v>
      </c>
      <c r="Z87" s="96" t="str">
        <f t="shared" si="3"/>
        <v>〇</v>
      </c>
    </row>
    <row r="88" spans="2:26" ht="20.100000000000001" hidden="1" customHeight="1" outlineLevel="1" x14ac:dyDescent="0.4">
      <c r="B88" s="229"/>
      <c r="C88" s="101" t="s">
        <v>94</v>
      </c>
      <c r="D88" s="102"/>
      <c r="E88" s="103"/>
      <c r="F88" s="103"/>
      <c r="G88" s="104"/>
      <c r="H88" s="101"/>
      <c r="I88" s="101"/>
      <c r="J88" s="101"/>
      <c r="K88" s="101"/>
      <c r="L88" s="103"/>
      <c r="M88" s="103"/>
      <c r="N88" s="103"/>
      <c r="O88" s="104"/>
      <c r="P88" s="103"/>
      <c r="Q88" s="103"/>
      <c r="R88" s="103"/>
      <c r="S88" s="103"/>
      <c r="T88" s="103"/>
      <c r="U88" s="103"/>
      <c r="V88" s="103"/>
      <c r="W88" s="104">
        <f t="shared" si="1"/>
        <v>0</v>
      </c>
      <c r="X88" s="105"/>
      <c r="Y88" s="104">
        <f t="shared" si="2"/>
        <v>0</v>
      </c>
      <c r="Z88" s="96" t="str">
        <f t="shared" si="3"/>
        <v>〇</v>
      </c>
    </row>
    <row r="89" spans="2:26" ht="20.100000000000001" customHeight="1" collapsed="1" x14ac:dyDescent="0.4">
      <c r="B89" s="230"/>
      <c r="C89" s="57" t="s">
        <v>78</v>
      </c>
      <c r="D89" s="99"/>
      <c r="E89" s="93"/>
      <c r="F89" s="93"/>
      <c r="G89" s="76"/>
      <c r="H89" s="57"/>
      <c r="I89" s="57"/>
      <c r="J89" s="57"/>
      <c r="K89" s="57"/>
      <c r="L89" s="93"/>
      <c r="M89" s="93"/>
      <c r="N89" s="93"/>
      <c r="O89" s="93"/>
      <c r="P89" s="76"/>
      <c r="Q89" s="93"/>
      <c r="R89" s="93"/>
      <c r="S89" s="93"/>
      <c r="T89" s="93"/>
      <c r="U89" s="93"/>
      <c r="V89" s="93"/>
      <c r="W89" s="76">
        <f>SUM(L89:V89)</f>
        <v>0</v>
      </c>
      <c r="X89" s="85"/>
      <c r="Y89" s="76">
        <f t="shared" si="2"/>
        <v>0</v>
      </c>
      <c r="Z89" s="73" t="str">
        <f t="shared" si="3"/>
        <v>〇</v>
      </c>
    </row>
    <row r="90" spans="2:26" ht="20.100000000000001" hidden="1" customHeight="1" outlineLevel="1" x14ac:dyDescent="0.4">
      <c r="B90" s="231"/>
      <c r="C90" s="57" t="s">
        <v>78</v>
      </c>
      <c r="D90" s="107"/>
      <c r="E90" s="108"/>
      <c r="F90" s="108"/>
      <c r="G90" s="109"/>
      <c r="H90" s="106"/>
      <c r="I90" s="106"/>
      <c r="J90" s="106"/>
      <c r="K90" s="106"/>
      <c r="L90" s="108"/>
      <c r="M90" s="108"/>
      <c r="N90" s="108"/>
      <c r="O90" s="108"/>
      <c r="P90" s="109"/>
      <c r="Q90" s="93"/>
      <c r="R90" s="108"/>
      <c r="S90" s="108"/>
      <c r="T90" s="108"/>
      <c r="U90" s="108"/>
      <c r="V90" s="108"/>
      <c r="W90" s="109">
        <f t="shared" ref="W90:W94" si="8">SUM(L90:V90)</f>
        <v>0</v>
      </c>
      <c r="X90" s="110"/>
      <c r="Y90" s="109">
        <f t="shared" si="2"/>
        <v>0</v>
      </c>
      <c r="Z90" s="111" t="str">
        <f t="shared" si="3"/>
        <v>〇</v>
      </c>
    </row>
    <row r="91" spans="2:26" ht="20.100000000000001" hidden="1" customHeight="1" outlineLevel="1" x14ac:dyDescent="0.4">
      <c r="B91" s="231"/>
      <c r="C91" s="57" t="s">
        <v>78</v>
      </c>
      <c r="D91" s="107"/>
      <c r="E91" s="108"/>
      <c r="F91" s="108"/>
      <c r="G91" s="109"/>
      <c r="H91" s="106"/>
      <c r="I91" s="106"/>
      <c r="J91" s="106"/>
      <c r="K91" s="106"/>
      <c r="L91" s="108"/>
      <c r="M91" s="108"/>
      <c r="N91" s="108"/>
      <c r="O91" s="108"/>
      <c r="P91" s="109"/>
      <c r="Q91" s="93"/>
      <c r="R91" s="108"/>
      <c r="S91" s="108"/>
      <c r="T91" s="108"/>
      <c r="U91" s="108"/>
      <c r="V91" s="108"/>
      <c r="W91" s="109">
        <f t="shared" si="8"/>
        <v>0</v>
      </c>
      <c r="X91" s="110"/>
      <c r="Y91" s="109">
        <f t="shared" si="2"/>
        <v>0</v>
      </c>
      <c r="Z91" s="111" t="str">
        <f t="shared" si="3"/>
        <v>〇</v>
      </c>
    </row>
    <row r="92" spans="2:26" ht="20.100000000000001" hidden="1" customHeight="1" outlineLevel="1" x14ac:dyDescent="0.4">
      <c r="B92" s="231"/>
      <c r="C92" s="57" t="s">
        <v>78</v>
      </c>
      <c r="D92" s="107"/>
      <c r="E92" s="108"/>
      <c r="F92" s="108"/>
      <c r="G92" s="109"/>
      <c r="H92" s="106"/>
      <c r="I92" s="106"/>
      <c r="J92" s="106"/>
      <c r="K92" s="106"/>
      <c r="L92" s="108"/>
      <c r="M92" s="108"/>
      <c r="N92" s="108"/>
      <c r="O92" s="108"/>
      <c r="P92" s="109"/>
      <c r="Q92" s="93"/>
      <c r="R92" s="108"/>
      <c r="S92" s="108"/>
      <c r="T92" s="108"/>
      <c r="U92" s="108"/>
      <c r="V92" s="108"/>
      <c r="W92" s="109">
        <f t="shared" si="8"/>
        <v>0</v>
      </c>
      <c r="X92" s="110"/>
      <c r="Y92" s="109">
        <f t="shared" si="2"/>
        <v>0</v>
      </c>
      <c r="Z92" s="111" t="str">
        <f t="shared" si="3"/>
        <v>〇</v>
      </c>
    </row>
    <row r="93" spans="2:26" ht="20.100000000000001" hidden="1" customHeight="1" outlineLevel="1" x14ac:dyDescent="0.4">
      <c r="B93" s="231"/>
      <c r="C93" s="57" t="s">
        <v>78</v>
      </c>
      <c r="D93" s="107"/>
      <c r="E93" s="108"/>
      <c r="F93" s="108"/>
      <c r="G93" s="109"/>
      <c r="H93" s="106"/>
      <c r="I93" s="106"/>
      <c r="J93" s="106"/>
      <c r="K93" s="106"/>
      <c r="L93" s="108"/>
      <c r="M93" s="108"/>
      <c r="N93" s="108"/>
      <c r="O93" s="108"/>
      <c r="P93" s="109"/>
      <c r="Q93" s="93"/>
      <c r="R93" s="108"/>
      <c r="S93" s="108"/>
      <c r="T93" s="108"/>
      <c r="U93" s="108"/>
      <c r="V93" s="108"/>
      <c r="W93" s="109">
        <f t="shared" si="8"/>
        <v>0</v>
      </c>
      <c r="X93" s="110"/>
      <c r="Y93" s="109">
        <f t="shared" si="2"/>
        <v>0</v>
      </c>
      <c r="Z93" s="111" t="str">
        <f t="shared" si="3"/>
        <v>〇</v>
      </c>
    </row>
    <row r="94" spans="2:26" ht="20.100000000000001" hidden="1" customHeight="1" outlineLevel="1" x14ac:dyDescent="0.4">
      <c r="B94" s="231"/>
      <c r="C94" s="57" t="s">
        <v>78</v>
      </c>
      <c r="D94" s="107"/>
      <c r="E94" s="108"/>
      <c r="F94" s="108"/>
      <c r="G94" s="109"/>
      <c r="H94" s="106"/>
      <c r="I94" s="106"/>
      <c r="J94" s="106"/>
      <c r="K94" s="106"/>
      <c r="L94" s="108"/>
      <c r="M94" s="108"/>
      <c r="N94" s="108"/>
      <c r="O94" s="108"/>
      <c r="P94" s="109"/>
      <c r="Q94" s="93"/>
      <c r="R94" s="108"/>
      <c r="S94" s="108"/>
      <c r="T94" s="108"/>
      <c r="U94" s="108"/>
      <c r="V94" s="108"/>
      <c r="W94" s="109">
        <f t="shared" si="8"/>
        <v>0</v>
      </c>
      <c r="X94" s="110"/>
      <c r="Y94" s="109">
        <f t="shared" si="2"/>
        <v>0</v>
      </c>
      <c r="Z94" s="111" t="str">
        <f t="shared" si="3"/>
        <v>〇</v>
      </c>
    </row>
    <row r="95" spans="2:26" ht="20.100000000000001" customHeight="1" collapsed="1" thickBot="1" x14ac:dyDescent="0.45">
      <c r="B95" s="231"/>
      <c r="C95" s="57" t="s">
        <v>80</v>
      </c>
      <c r="D95" s="99"/>
      <c r="E95" s="93"/>
      <c r="F95" s="93"/>
      <c r="G95" s="76"/>
      <c r="H95" s="57"/>
      <c r="I95" s="57"/>
      <c r="J95" s="57"/>
      <c r="K95" s="57"/>
      <c r="L95" s="93"/>
      <c r="M95" s="93"/>
      <c r="N95" s="93"/>
      <c r="O95" s="93"/>
      <c r="P95" s="93"/>
      <c r="Q95" s="76"/>
      <c r="R95" s="93"/>
      <c r="S95" s="93"/>
      <c r="T95" s="93"/>
      <c r="U95" s="93"/>
      <c r="V95" s="93"/>
      <c r="W95" s="76">
        <f t="shared" si="1"/>
        <v>0</v>
      </c>
      <c r="X95" s="85"/>
      <c r="Y95" s="76">
        <f t="shared" si="2"/>
        <v>0</v>
      </c>
      <c r="Z95" s="73" t="str">
        <f t="shared" si="3"/>
        <v>〇</v>
      </c>
    </row>
    <row r="96" spans="2:26" ht="20.100000000000001" hidden="1" customHeight="1" outlineLevel="1" x14ac:dyDescent="0.4">
      <c r="B96" s="112"/>
      <c r="C96" s="57" t="s">
        <v>80</v>
      </c>
      <c r="D96" s="114"/>
      <c r="E96" s="93"/>
      <c r="F96" s="93"/>
      <c r="G96" s="76"/>
      <c r="H96" s="113"/>
      <c r="I96" s="113"/>
      <c r="J96" s="113"/>
      <c r="K96" s="113"/>
      <c r="L96" s="115"/>
      <c r="M96" s="115"/>
      <c r="N96" s="115"/>
      <c r="O96" s="115"/>
      <c r="P96" s="115"/>
      <c r="Q96" s="76"/>
      <c r="R96" s="93"/>
      <c r="S96" s="93"/>
      <c r="T96" s="76"/>
      <c r="U96" s="93"/>
      <c r="V96" s="93"/>
      <c r="W96" s="76">
        <f t="shared" si="1"/>
        <v>0</v>
      </c>
      <c r="X96" s="85"/>
      <c r="Y96" s="76">
        <f t="shared" si="2"/>
        <v>0</v>
      </c>
      <c r="Z96" s="73" t="str">
        <f t="shared" si="3"/>
        <v>〇</v>
      </c>
    </row>
    <row r="97" spans="2:26" ht="20.100000000000001" hidden="1" customHeight="1" outlineLevel="1" x14ac:dyDescent="0.4">
      <c r="B97" s="112"/>
      <c r="C97" s="57" t="s">
        <v>80</v>
      </c>
      <c r="D97" s="114"/>
      <c r="E97" s="93"/>
      <c r="F97" s="93"/>
      <c r="G97" s="76"/>
      <c r="H97" s="113"/>
      <c r="I97" s="113"/>
      <c r="J97" s="113"/>
      <c r="K97" s="113"/>
      <c r="L97" s="115"/>
      <c r="M97" s="115"/>
      <c r="N97" s="115"/>
      <c r="O97" s="115"/>
      <c r="P97" s="115"/>
      <c r="Q97" s="76"/>
      <c r="R97" s="93"/>
      <c r="S97" s="93"/>
      <c r="T97" s="76"/>
      <c r="U97" s="93"/>
      <c r="V97" s="93"/>
      <c r="W97" s="76">
        <f t="shared" si="1"/>
        <v>0</v>
      </c>
      <c r="X97" s="85"/>
      <c r="Y97" s="76">
        <f t="shared" si="2"/>
        <v>0</v>
      </c>
      <c r="Z97" s="73" t="str">
        <f>IF(Y97=G97,"〇","×")</f>
        <v>〇</v>
      </c>
    </row>
    <row r="98" spans="2:26" ht="20.100000000000001" hidden="1" customHeight="1" outlineLevel="1" x14ac:dyDescent="0.4">
      <c r="B98" s="112"/>
      <c r="C98" s="57" t="s">
        <v>80</v>
      </c>
      <c r="D98" s="114"/>
      <c r="E98" s="93"/>
      <c r="F98" s="93"/>
      <c r="G98" s="76"/>
      <c r="H98" s="113"/>
      <c r="I98" s="113"/>
      <c r="J98" s="113"/>
      <c r="K98" s="113"/>
      <c r="L98" s="115"/>
      <c r="M98" s="115"/>
      <c r="N98" s="115"/>
      <c r="O98" s="115"/>
      <c r="P98" s="115"/>
      <c r="Q98" s="76"/>
      <c r="R98" s="93"/>
      <c r="S98" s="93"/>
      <c r="T98" s="76"/>
      <c r="U98" s="93"/>
      <c r="V98" s="93"/>
      <c r="W98" s="76">
        <f t="shared" si="1"/>
        <v>0</v>
      </c>
      <c r="X98" s="85"/>
      <c r="Y98" s="76">
        <f t="shared" si="2"/>
        <v>0</v>
      </c>
      <c r="Z98" s="73" t="str">
        <f>IF(Y98=G98,"〇","×")</f>
        <v>〇</v>
      </c>
    </row>
    <row r="99" spans="2:26" ht="20.100000000000001" hidden="1" customHeight="1" outlineLevel="1" thickBot="1" x14ac:dyDescent="0.45">
      <c r="B99" s="112"/>
      <c r="C99" s="113" t="s">
        <v>80</v>
      </c>
      <c r="D99" s="114"/>
      <c r="E99" s="115"/>
      <c r="F99" s="115"/>
      <c r="G99" s="116"/>
      <c r="H99" s="113"/>
      <c r="I99" s="113"/>
      <c r="J99" s="113"/>
      <c r="K99" s="113"/>
      <c r="L99" s="115"/>
      <c r="M99" s="115"/>
      <c r="N99" s="115"/>
      <c r="O99" s="115"/>
      <c r="P99" s="115"/>
      <c r="Q99" s="116"/>
      <c r="R99" s="115"/>
      <c r="S99" s="115"/>
      <c r="T99" s="116"/>
      <c r="U99" s="115"/>
      <c r="V99" s="115"/>
      <c r="W99" s="116">
        <f t="shared" si="1"/>
        <v>0</v>
      </c>
      <c r="X99" s="117"/>
      <c r="Y99" s="116">
        <f t="shared" si="2"/>
        <v>0</v>
      </c>
      <c r="Z99" s="118" t="str">
        <f t="shared" si="3"/>
        <v>〇</v>
      </c>
    </row>
    <row r="100" spans="2:26" collapsed="1" x14ac:dyDescent="0.4">
      <c r="B100" s="69"/>
      <c r="C100" s="68" t="s">
        <v>95</v>
      </c>
      <c r="D100" s="98"/>
      <c r="E100" s="95"/>
      <c r="F100" s="95"/>
      <c r="G100" s="78">
        <v>0</v>
      </c>
      <c r="H100" s="68"/>
      <c r="I100" s="68"/>
      <c r="J100" s="68"/>
      <c r="K100" s="68"/>
      <c r="L100" s="95"/>
      <c r="M100" s="95"/>
      <c r="N100" s="95"/>
      <c r="O100" s="95"/>
      <c r="P100" s="95"/>
      <c r="Q100" s="95"/>
      <c r="R100" s="95"/>
      <c r="S100" s="95"/>
      <c r="T100" s="78"/>
      <c r="U100" s="95"/>
      <c r="V100" s="95"/>
      <c r="W100" s="78">
        <f t="shared" si="1"/>
        <v>0</v>
      </c>
      <c r="X100" s="84"/>
      <c r="Y100" s="78">
        <f t="shared" si="2"/>
        <v>0</v>
      </c>
      <c r="Z100" s="96" t="str">
        <f t="shared" si="3"/>
        <v>〇</v>
      </c>
    </row>
    <row r="101" spans="2:26" x14ac:dyDescent="0.4">
      <c r="B101" s="70"/>
      <c r="C101" s="57" t="s">
        <v>96</v>
      </c>
      <c r="D101" s="99"/>
      <c r="E101" s="93"/>
      <c r="F101" s="93"/>
      <c r="G101" s="76">
        <v>0</v>
      </c>
      <c r="H101" s="57"/>
      <c r="I101" s="57"/>
      <c r="J101" s="57"/>
      <c r="K101" s="57"/>
      <c r="L101" s="93"/>
      <c r="M101" s="93"/>
      <c r="N101" s="93"/>
      <c r="O101" s="93"/>
      <c r="P101" s="93"/>
      <c r="Q101" s="93"/>
      <c r="R101" s="93"/>
      <c r="S101" s="93"/>
      <c r="T101" s="76"/>
      <c r="U101" s="93"/>
      <c r="V101" s="93"/>
      <c r="W101" s="76">
        <f t="shared" si="1"/>
        <v>0</v>
      </c>
      <c r="X101" s="85"/>
      <c r="Y101" s="76">
        <f t="shared" si="2"/>
        <v>0</v>
      </c>
      <c r="Z101" s="73" t="str">
        <f t="shared" si="3"/>
        <v>〇</v>
      </c>
    </row>
    <row r="102" spans="2:26" ht="19.5" thickBot="1" x14ac:dyDescent="0.45">
      <c r="B102" s="65" t="s">
        <v>90</v>
      </c>
      <c r="C102" s="67"/>
      <c r="D102" s="67"/>
      <c r="E102" s="77"/>
      <c r="F102" s="77"/>
      <c r="G102" s="77">
        <f>SUM(G83:G101)</f>
        <v>0</v>
      </c>
      <c r="H102" s="77">
        <f>SUM(H83:H101)</f>
        <v>0</v>
      </c>
      <c r="I102" s="77">
        <f>SUM(I83:I101)</f>
        <v>0</v>
      </c>
      <c r="J102" s="77">
        <f>SUM(J83:J101)</f>
        <v>0</v>
      </c>
      <c r="K102" s="77"/>
      <c r="L102" s="77">
        <f t="shared" ref="L102:Y102" si="9">SUM(L83:L101)</f>
        <v>0</v>
      </c>
      <c r="M102" s="77">
        <f t="shared" si="9"/>
        <v>0</v>
      </c>
      <c r="N102" s="77">
        <f t="shared" si="9"/>
        <v>0</v>
      </c>
      <c r="O102" s="77">
        <f t="shared" si="9"/>
        <v>0</v>
      </c>
      <c r="P102" s="77">
        <f t="shared" si="9"/>
        <v>0</v>
      </c>
      <c r="Q102" s="77">
        <f t="shared" si="9"/>
        <v>0</v>
      </c>
      <c r="R102" s="77">
        <f t="shared" si="9"/>
        <v>0</v>
      </c>
      <c r="S102" s="77">
        <f t="shared" si="9"/>
        <v>0</v>
      </c>
      <c r="T102" s="77">
        <f t="shared" si="9"/>
        <v>0</v>
      </c>
      <c r="U102" s="77">
        <f t="shared" si="9"/>
        <v>0</v>
      </c>
      <c r="V102" s="77">
        <f t="shared" si="9"/>
        <v>0</v>
      </c>
      <c r="W102" s="77">
        <f t="shared" si="9"/>
        <v>0</v>
      </c>
      <c r="X102" s="77">
        <f t="shared" si="9"/>
        <v>0</v>
      </c>
      <c r="Y102" s="77">
        <f t="shared" si="9"/>
        <v>0</v>
      </c>
      <c r="Z102" s="74" t="str">
        <f>IF(Y102=G102,"〇","×")</f>
        <v>〇</v>
      </c>
    </row>
    <row r="103" spans="2:26" x14ac:dyDescent="0.4">
      <c r="B103" s="71" t="s">
        <v>93</v>
      </c>
      <c r="C103" s="72"/>
      <c r="D103" s="68"/>
      <c r="E103" s="78"/>
      <c r="F103" s="78"/>
      <c r="G103" s="78">
        <f>G82+G102</f>
        <v>0</v>
      </c>
      <c r="H103" s="68"/>
      <c r="I103" s="68"/>
      <c r="J103" s="68"/>
      <c r="K103" s="68"/>
      <c r="L103" s="79">
        <f t="shared" ref="L103:Y103" si="10">L82+L102</f>
        <v>0</v>
      </c>
      <c r="M103" s="79">
        <f t="shared" si="10"/>
        <v>0</v>
      </c>
      <c r="N103" s="79">
        <f t="shared" si="10"/>
        <v>0</v>
      </c>
      <c r="O103" s="79">
        <f t="shared" si="10"/>
        <v>0</v>
      </c>
      <c r="P103" s="79">
        <f t="shared" si="10"/>
        <v>0</v>
      </c>
      <c r="Q103" s="79">
        <f t="shared" si="10"/>
        <v>0</v>
      </c>
      <c r="R103" s="79">
        <f t="shared" si="10"/>
        <v>0</v>
      </c>
      <c r="S103" s="79">
        <f t="shared" si="10"/>
        <v>0</v>
      </c>
      <c r="T103" s="79">
        <f t="shared" si="10"/>
        <v>0</v>
      </c>
      <c r="U103" s="79">
        <f t="shared" si="10"/>
        <v>0</v>
      </c>
      <c r="V103" s="79">
        <f t="shared" si="10"/>
        <v>0</v>
      </c>
      <c r="W103" s="100">
        <f t="shared" si="10"/>
        <v>0</v>
      </c>
      <c r="X103" s="86">
        <f t="shared" si="10"/>
        <v>0</v>
      </c>
      <c r="Y103" s="100">
        <f t="shared" si="10"/>
        <v>0</v>
      </c>
      <c r="Z103" s="96" t="str">
        <f>IF(Y103=G103,"〇","×")</f>
        <v>〇</v>
      </c>
    </row>
    <row r="104" spans="2:26" x14ac:dyDescent="0.4">
      <c r="P104" s="82" t="s">
        <v>97</v>
      </c>
      <c r="Q104" s="76">
        <f>SUM(L103:N103)</f>
        <v>0</v>
      </c>
      <c r="S104" s="75" t="s">
        <v>98</v>
      </c>
      <c r="T104" s="76">
        <f>SUM(R103:T103)</f>
        <v>0</v>
      </c>
      <c r="X104" s="75" t="s">
        <v>108</v>
      </c>
      <c r="Y104" s="76">
        <f>Y103*10%</f>
        <v>0</v>
      </c>
    </row>
    <row r="105" spans="2:26" x14ac:dyDescent="0.4">
      <c r="X105" s="75" t="s">
        <v>109</v>
      </c>
      <c r="Y105" s="76">
        <f>Y103+Y104</f>
        <v>0</v>
      </c>
    </row>
    <row r="106" spans="2:26" x14ac:dyDescent="0.4">
      <c r="C106" t="s">
        <v>107</v>
      </c>
    </row>
  </sheetData>
  <mergeCells count="19">
    <mergeCell ref="M2:Y2"/>
    <mergeCell ref="M3:Y3"/>
    <mergeCell ref="B5:K5"/>
    <mergeCell ref="K7:K8"/>
    <mergeCell ref="L5:W5"/>
    <mergeCell ref="L6:T6"/>
    <mergeCell ref="L7:Q7"/>
    <mergeCell ref="R7:R8"/>
    <mergeCell ref="S7:S8"/>
    <mergeCell ref="Z5:Z8"/>
    <mergeCell ref="B83:B95"/>
    <mergeCell ref="T7:T8"/>
    <mergeCell ref="U7:U8"/>
    <mergeCell ref="V7:V8"/>
    <mergeCell ref="W6:W8"/>
    <mergeCell ref="X5:X8"/>
    <mergeCell ref="Y5:Y8"/>
    <mergeCell ref="D6:J6"/>
    <mergeCell ref="D7:D8"/>
  </mergeCells>
  <phoneticPr fontId="3"/>
  <conditionalFormatting sqref="K9:K81">
    <cfRule type="cellIs" dxfId="1" priority="2" operator="equal">
      <formula>""</formula>
    </cfRule>
  </conditionalFormatting>
  <conditionalFormatting sqref="K83:K101">
    <cfRule type="cellIs" dxfId="0" priority="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【別紙2-2】経費内訳</vt:lpstr>
      <vt:lpstr>参考資料</vt:lpstr>
      <vt:lpstr>'【別紙2-2】経費内訳'!Print_Area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cp:lastPrinted>2021-04-30T01:00:37Z</cp:lastPrinted>
  <dcterms:created xsi:type="dcterms:W3CDTF">2021-04-28T08:55:02Z</dcterms:created>
  <dcterms:modified xsi:type="dcterms:W3CDTF">2022-05-19T04:45:46Z</dcterms:modified>
</cp:coreProperties>
</file>